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me\Desktop\POAS 2021-2024\"/>
    </mc:Choice>
  </mc:AlternateContent>
  <bookViews>
    <workbookView xWindow="0" yWindow="0" windowWidth="20490" windowHeight="7755"/>
  </bookViews>
  <sheets>
    <sheet name="MML" sheetId="1" r:id="rId1"/>
  </sheets>
  <calcPr calcId="152511"/>
</workbook>
</file>

<file path=xl/calcChain.xml><?xml version="1.0" encoding="utf-8"?>
<calcChain xmlns="http://schemas.openxmlformats.org/spreadsheetml/2006/main">
  <c r="X30" i="1" l="1"/>
  <c r="X31" i="1"/>
  <c r="X32" i="1"/>
  <c r="X33" i="1"/>
  <c r="P34" i="1"/>
  <c r="Q34" i="1"/>
  <c r="R34" i="1"/>
  <c r="S34" i="1"/>
  <c r="T34" i="1"/>
  <c r="U34" i="1"/>
  <c r="V34" i="1"/>
  <c r="W34" i="1"/>
  <c r="O34" i="1"/>
  <c r="X29" i="1"/>
  <c r="X34" i="1" l="1"/>
</calcChain>
</file>

<file path=xl/sharedStrings.xml><?xml version="1.0" encoding="utf-8"?>
<sst xmlns="http://schemas.openxmlformats.org/spreadsheetml/2006/main" count="124" uniqueCount="101">
  <si>
    <t xml:space="preserve">Municipio:   </t>
  </si>
  <si>
    <t>Ocotlán</t>
  </si>
  <si>
    <t xml:space="preserve">Denominación del Programa:   </t>
  </si>
  <si>
    <t xml:space="preserve">Unidad Responsable/OPD:   </t>
  </si>
  <si>
    <t xml:space="preserve">Programa Presupuestario:   </t>
  </si>
  <si>
    <t>Desempeño de las funciones</t>
  </si>
  <si>
    <t xml:space="preserve">Categoría Programática:   </t>
  </si>
  <si>
    <t xml:space="preserve">Finalidad:   </t>
  </si>
  <si>
    <t xml:space="preserve">Función:   </t>
  </si>
  <si>
    <t xml:space="preserve">Sub-función:   </t>
  </si>
  <si>
    <t xml:space="preserve">Objetivos Generales </t>
  </si>
  <si>
    <t xml:space="preserve">Alineación con objetivos superiores del PND:   </t>
  </si>
  <si>
    <t xml:space="preserve">Alineación con objetivos secundarios del PND:   </t>
  </si>
  <si>
    <t xml:space="preserve">Alineación con objetivos superiores del PED:   </t>
  </si>
  <si>
    <t>Protección y gestión ambiental</t>
  </si>
  <si>
    <t xml:space="preserve">Alineación con objetivos secundarios del PED:   </t>
  </si>
  <si>
    <t xml:space="preserve">Alineación con objetivos superiores del PMD:   </t>
  </si>
  <si>
    <t xml:space="preserve">Alineación con objetivos secundarios del PMD:   </t>
  </si>
  <si>
    <t>Metodología del Marco Lógico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</si>
  <si>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</si>
  <si>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</si>
  <si>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</si>
  <si>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</si>
  <si>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</si>
  <si>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</si>
  <si>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</si>
  <si>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</si>
  <si>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</si>
  <si>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</si>
  <si>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Medios de verificación</t>
  </si>
  <si>
    <t>Supuestos</t>
  </si>
  <si>
    <t>Capítulo 1000</t>
  </si>
  <si>
    <t>Capítulo 2000</t>
  </si>
  <si>
    <t>Capítulo 3000</t>
  </si>
  <si>
    <t>Capítulo 4000</t>
  </si>
  <si>
    <t>Capítulo 5000</t>
  </si>
  <si>
    <t>Capítulo 6000</t>
  </si>
  <si>
    <t>Capítulo 7000</t>
  </si>
  <si>
    <t>Capítulo 8000</t>
  </si>
  <si>
    <t>Capítulo 9000</t>
  </si>
  <si>
    <t>Fin</t>
  </si>
  <si>
    <t>Propósito</t>
  </si>
  <si>
    <t>Componente 1</t>
  </si>
  <si>
    <t>Actividad 1.1</t>
  </si>
  <si>
    <t>Actividad 1.2</t>
  </si>
  <si>
    <t>Resumen narrativo</t>
  </si>
  <si>
    <t>Política Social</t>
  </si>
  <si>
    <t>Desarrollo sostenible</t>
  </si>
  <si>
    <t>Desarrollo sostenible del territorio</t>
  </si>
  <si>
    <t>Gobierno incluyente, eficiente y sustentable</t>
  </si>
  <si>
    <t>Indicadores</t>
  </si>
  <si>
    <t xml:space="preserve">Materiales y suministros </t>
  </si>
  <si>
    <t>Servicios Personales</t>
  </si>
  <si>
    <t>Servicios Generales</t>
  </si>
  <si>
    <t>Transferencias, asignaciones, subsidios y otras ayudas</t>
  </si>
  <si>
    <t>Inversión Pública</t>
  </si>
  <si>
    <t>Participaciones y aportaciones</t>
  </si>
  <si>
    <t>Deuda Pública</t>
  </si>
  <si>
    <t xml:space="preserve">Dependencia: </t>
  </si>
  <si>
    <t>Calidad</t>
  </si>
  <si>
    <t>Matriz de Indicadores para Resultados por Programa</t>
  </si>
  <si>
    <t>Rastro Municipal</t>
  </si>
  <si>
    <t>Vivienda y Servicios a la Comunidad</t>
  </si>
  <si>
    <t>Servicios Comunales</t>
  </si>
  <si>
    <t>Brindar un mejor servicio a los usuarios y cumplir con las normas de sanidad</t>
  </si>
  <si>
    <t>Desarrollo Social</t>
  </si>
  <si>
    <t xml:space="preserve">Sacrificio de Reses </t>
  </si>
  <si>
    <t>Garantizar la inocuidad y calidad de los productos cárnicos que salen para su consumo</t>
  </si>
  <si>
    <t>Revisión y control en sacrificios</t>
  </si>
  <si>
    <t>Clasificación programática y funcional</t>
  </si>
  <si>
    <t>Prestación de Servicios Públicos</t>
  </si>
  <si>
    <t>Bienes muebles, inmuebles e intangibles</t>
  </si>
  <si>
    <t>Inversiones Financieras y otras provisiones</t>
  </si>
  <si>
    <t>Promover la cultura de inocuidad en crianza y matanza de ganado</t>
  </si>
  <si>
    <t>El ganado sacrificado en rastro municipal presenta óptimas condiciones</t>
  </si>
  <si>
    <t>Sacrificio de cerdos</t>
  </si>
  <si>
    <t>Mejoramiento de las áreas para garantizar un servicio de calidad</t>
  </si>
  <si>
    <t>Estrégico</t>
  </si>
  <si>
    <t>Gestión</t>
  </si>
  <si>
    <t>Porcentaje de carnicerías que ingresan su ganado al rastro municipal</t>
  </si>
  <si>
    <t>Fortalecer la vigilancia para reducir la venta clandestina</t>
  </si>
  <si>
    <t>Porcentaje de avance en la remodelación de las instalciónes del rastro</t>
  </si>
  <si>
    <t>Vigilancia de ganado bovino</t>
  </si>
  <si>
    <t>Vigilancia de gabado porcino</t>
  </si>
  <si>
    <t xml:space="preserve">Actividades ejecutadas / Total de actividades </t>
  </si>
  <si>
    <t>Carnicerias con servicio de rastro / Padrón de carnicerías</t>
  </si>
  <si>
    <t>Mensual</t>
  </si>
  <si>
    <t>Porcentaje</t>
  </si>
  <si>
    <t>Bitácora</t>
  </si>
  <si>
    <t>Instlaciones del rastro municipal en buenas condiciones</t>
  </si>
  <si>
    <t>Garantía de carne para el consumo humano</t>
  </si>
  <si>
    <t>Todas las carnicerías se encuentran reguladas</t>
  </si>
  <si>
    <t>Total capítulo</t>
  </si>
  <si>
    <t>Total</t>
  </si>
  <si>
    <t>Porcentaje de ganado sacrificado en el rastro municipal</t>
  </si>
  <si>
    <t>Porcentaje de ganado bovino sacrificado</t>
  </si>
  <si>
    <t>Porcentaje de ganado porcino sacrificado</t>
  </si>
  <si>
    <t>Ganado sacrificado / Total de ganado</t>
  </si>
  <si>
    <t>Ganado bovino sacrificado / Total de ganado bovino</t>
  </si>
  <si>
    <t>Ganado porcino sacrificado / Total de ganado porcino</t>
  </si>
  <si>
    <t>Programa Operativo Anual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</si>
</sst>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20"/>
      <color theme="0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6"/>
      <color theme="1"/>
      <name val="Arial"/>
      <family val="2"/>
    </font>
    <font>
      <sz val="12"/>
      <color theme="0"/>
      <name val="Arial"/>
      <family val="2"/>
    </font>
    <font>
      <sz val="18"/>
      <color theme="0"/>
      <name val="Arial"/>
      <family val="2"/>
    </font>
    <font>
      <sz val="8"/>
      <color theme="0"/>
      <name val="Arial"/>
      <family val="2"/>
    </font>
    <font>
      <sz val="48"/>
      <color theme="0"/>
      <name val="Calibri"/>
      <family val="2"/>
      <scheme val="minor"/>
    </font>
    <font>
      <sz val="36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3">
    <xf numFmtId="0" fontId="0" fillId="0" borderId="0" xfId="0"/>
    <xf numFmtId="0" fontId="3" fillId="3" borderId="2" xfId="0" applyFont="1" applyFill="1" applyBorder="1" applyAlignment="1">
      <alignment horizontal="right" wrapText="1"/>
    </xf>
    <xf numFmtId="0" fontId="3" fillId="3" borderId="1" xfId="0" applyFont="1" applyFill="1" applyBorder="1" applyAlignment="1">
      <alignment horizontal="right" wrapText="1"/>
    </xf>
    <xf numFmtId="0" fontId="3" fillId="0" borderId="0" xfId="0" applyFont="1"/>
    <xf numFmtId="0" fontId="4" fillId="2" borderId="3" xfId="0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>
      <alignment horizontal="right" vertical="center"/>
    </xf>
    <xf numFmtId="0" fontId="3" fillId="6" borderId="3" xfId="0" applyFont="1" applyFill="1" applyBorder="1" applyAlignment="1">
      <alignment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9" fillId="8" borderId="0" xfId="0" applyFont="1" applyFill="1" applyAlignment="1"/>
    <xf numFmtId="0" fontId="3" fillId="3" borderId="1" xfId="0" applyFont="1" applyFill="1" applyBorder="1" applyAlignment="1">
      <alignment horizontal="right" vertical="center" wrapText="1"/>
    </xf>
    <xf numFmtId="43" fontId="0" fillId="0" borderId="3" xfId="1" applyFont="1" applyBorder="1" applyAlignment="1">
      <alignment wrapText="1"/>
    </xf>
    <xf numFmtId="43" fontId="0" fillId="0" borderId="3" xfId="1" applyFont="1" applyBorder="1"/>
    <xf numFmtId="0" fontId="3" fillId="6" borderId="8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43" fontId="0" fillId="0" borderId="3" xfId="0" applyNumberFormat="1" applyBorder="1"/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vertical="center"/>
    </xf>
    <xf numFmtId="0" fontId="9" fillId="8" borderId="0" xfId="0" applyFont="1" applyFill="1" applyAlignment="1">
      <alignment horizontal="center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0" fontId="10" fillId="4" borderId="6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/>
    <xf numFmtId="0" fontId="9" fillId="4" borderId="0" xfId="0" applyFont="1" applyFill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730250</xdr:colOff>
      <xdr:row>4</xdr:row>
      <xdr:rowOff>112400</xdr:rowOff>
    </xdr:from>
    <xdr:to>
      <xdr:col>12</xdr:col>
      <xdr:colOff>211667</xdr:colOff>
      <xdr:row>14</xdr:row>
      <xdr:rowOff>63499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76833" y="874400"/>
          <a:ext cx="5037667" cy="1983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X34"/>
  <sheetViews>
    <sheetView showGridLines="0" tabSelected="1" topLeftCell="B2" zoomScale="77" zoomScaleNormal="77" workbookViewId="0">
      <selection activeCell="F16" sqref="F16:N19"/>
    </sheetView>
  </sheetViews>
  <sheetFormatPr baseColWidth="10" defaultRowHeight="15" x14ac:dyDescent="0.25"/>
  <cols>
    <col min="1" max="1" width="29.7109375" customWidth="1"/>
    <col min="2" max="2" width="18.42578125" customWidth="1"/>
    <col min="3" max="14" width="16.7109375" customWidth="1"/>
    <col min="15" max="15" width="15.7109375" customWidth="1"/>
    <col min="16" max="16" width="18" bestFit="1" customWidth="1"/>
    <col min="17" max="17" width="17.28515625" bestFit="1" customWidth="1"/>
    <col min="18" max="18" width="14.28515625" customWidth="1"/>
    <col min="19" max="19" width="14.140625" customWidth="1"/>
    <col min="24" max="24" width="15.7109375" bestFit="1" customWidth="1"/>
  </cols>
  <sheetData>
    <row r="6" spans="1:14" ht="23.25" customHeight="1" x14ac:dyDescent="0.25">
      <c r="A6" s="27" t="s">
        <v>58</v>
      </c>
      <c r="B6" s="27" t="s">
        <v>61</v>
      </c>
      <c r="C6" s="27"/>
      <c r="D6" s="27"/>
    </row>
    <row r="7" spans="1:14" ht="15.75" customHeight="1" x14ac:dyDescent="0.25">
      <c r="A7" s="28"/>
      <c r="B7" s="28"/>
      <c r="C7" s="28"/>
      <c r="D7" s="28"/>
    </row>
    <row r="8" spans="1:14" ht="15.75" customHeight="1" x14ac:dyDescent="0.25">
      <c r="A8" s="17" t="s">
        <v>69</v>
      </c>
      <c r="B8" s="17"/>
      <c r="C8" s="17"/>
      <c r="D8" s="17"/>
    </row>
    <row r="9" spans="1:14" x14ac:dyDescent="0.25">
      <c r="A9" s="1" t="s">
        <v>0</v>
      </c>
      <c r="B9" s="29" t="s">
        <v>1</v>
      </c>
      <c r="C9" s="29"/>
      <c r="D9" s="29"/>
    </row>
    <row r="10" spans="1:14" x14ac:dyDescent="0.25">
      <c r="A10" s="2" t="s">
        <v>2</v>
      </c>
      <c r="B10" s="18" t="s">
        <v>61</v>
      </c>
      <c r="C10" s="18"/>
      <c r="D10" s="18"/>
    </row>
    <row r="11" spans="1:14" x14ac:dyDescent="0.25">
      <c r="A11" s="2" t="s">
        <v>3</v>
      </c>
      <c r="B11" s="18" t="s">
        <v>61</v>
      </c>
      <c r="C11" s="18"/>
      <c r="D11" s="18"/>
      <c r="F11" s="21"/>
      <c r="G11" s="21"/>
      <c r="H11" s="21"/>
      <c r="I11" s="21"/>
      <c r="J11" s="21"/>
      <c r="K11" s="21"/>
      <c r="L11" s="21"/>
      <c r="M11" s="21"/>
      <c r="N11" s="21"/>
    </row>
    <row r="12" spans="1:14" x14ac:dyDescent="0.25">
      <c r="A12" s="2" t="s">
        <v>4</v>
      </c>
      <c r="B12" s="18" t="s">
        <v>5</v>
      </c>
      <c r="C12" s="18"/>
      <c r="D12" s="18"/>
      <c r="F12" s="21"/>
      <c r="G12" s="21"/>
      <c r="H12" s="21"/>
      <c r="I12" s="21"/>
      <c r="J12" s="21"/>
      <c r="K12" s="21"/>
      <c r="L12" s="21"/>
      <c r="M12" s="21"/>
      <c r="N12" s="21"/>
    </row>
    <row r="13" spans="1:14" x14ac:dyDescent="0.25">
      <c r="A13" s="2" t="s">
        <v>6</v>
      </c>
      <c r="B13" s="19" t="s">
        <v>70</v>
      </c>
      <c r="C13" s="19"/>
      <c r="D13" s="19"/>
      <c r="F13" s="21"/>
      <c r="G13" s="21"/>
      <c r="H13" s="21"/>
      <c r="I13" s="21"/>
      <c r="J13" s="21"/>
      <c r="K13" s="21"/>
      <c r="L13" s="21"/>
      <c r="M13" s="21"/>
      <c r="N13" s="21"/>
    </row>
    <row r="14" spans="1:14" x14ac:dyDescent="0.25">
      <c r="A14" s="2" t="s">
        <v>7</v>
      </c>
      <c r="B14" s="18" t="s">
        <v>65</v>
      </c>
      <c r="C14" s="18"/>
      <c r="D14" s="18"/>
      <c r="F14" s="21"/>
      <c r="G14" s="21"/>
      <c r="H14" s="21"/>
      <c r="I14" s="21"/>
      <c r="J14" s="21"/>
      <c r="K14" s="21"/>
      <c r="L14" s="21"/>
      <c r="M14" s="21"/>
      <c r="N14" s="21"/>
    </row>
    <row r="15" spans="1:14" ht="18" customHeight="1" x14ac:dyDescent="0.9">
      <c r="A15" s="9" t="s">
        <v>8</v>
      </c>
      <c r="B15" s="20" t="s">
        <v>62</v>
      </c>
      <c r="C15" s="20"/>
      <c r="D15" s="20"/>
      <c r="F15" s="8"/>
      <c r="G15" s="8"/>
      <c r="H15" s="8"/>
      <c r="I15" s="8"/>
      <c r="J15" s="8"/>
      <c r="K15" s="8"/>
      <c r="L15" s="8"/>
      <c r="M15" s="8"/>
      <c r="N15" s="8"/>
    </row>
    <row r="16" spans="1:14" ht="15" customHeight="1" x14ac:dyDescent="0.25">
      <c r="A16" s="2" t="s">
        <v>9</v>
      </c>
      <c r="B16" s="18" t="s">
        <v>63</v>
      </c>
      <c r="C16" s="18"/>
      <c r="D16" s="18"/>
      <c r="F16" s="30" t="s">
        <v>100</v>
      </c>
      <c r="G16" s="30"/>
      <c r="H16" s="30"/>
      <c r="I16" s="30"/>
      <c r="J16" s="30"/>
      <c r="K16" s="30"/>
      <c r="L16" s="30"/>
      <c r="M16" s="30"/>
      <c r="N16" s="30"/>
    </row>
    <row r="17" spans="1:24" ht="15.75" customHeight="1" x14ac:dyDescent="0.25">
      <c r="A17" s="17" t="s">
        <v>10</v>
      </c>
      <c r="B17" s="17"/>
      <c r="C17" s="17"/>
      <c r="D17" s="17"/>
      <c r="F17" s="30"/>
      <c r="G17" s="30"/>
      <c r="H17" s="30"/>
      <c r="I17" s="30"/>
      <c r="J17" s="30"/>
      <c r="K17" s="30"/>
      <c r="L17" s="30"/>
      <c r="M17" s="30"/>
      <c r="N17" s="30"/>
    </row>
    <row r="18" spans="1:24" ht="29.25" customHeight="1" x14ac:dyDescent="0.25">
      <c r="A18" s="2" t="s">
        <v>11</v>
      </c>
      <c r="B18" s="18" t="s">
        <v>46</v>
      </c>
      <c r="C18" s="18"/>
      <c r="D18" s="18"/>
      <c r="F18" s="30"/>
      <c r="G18" s="30"/>
      <c r="H18" s="30"/>
      <c r="I18" s="30"/>
      <c r="J18" s="30"/>
      <c r="K18" s="30"/>
      <c r="L18" s="30"/>
      <c r="M18" s="30"/>
      <c r="N18" s="30"/>
    </row>
    <row r="19" spans="1:24" ht="29.25" x14ac:dyDescent="0.25">
      <c r="A19" s="2" t="s">
        <v>12</v>
      </c>
      <c r="B19" s="18" t="s">
        <v>47</v>
      </c>
      <c r="C19" s="18"/>
      <c r="D19" s="18"/>
      <c r="F19" s="31"/>
      <c r="G19" s="31"/>
      <c r="H19" s="31"/>
      <c r="I19" s="31"/>
      <c r="J19" s="31"/>
      <c r="K19" s="31"/>
      <c r="L19" s="31"/>
      <c r="M19" s="31"/>
      <c r="N19" s="31"/>
    </row>
    <row r="20" spans="1:24" ht="29.25" x14ac:dyDescent="0.25">
      <c r="A20" s="2" t="s">
        <v>13</v>
      </c>
      <c r="B20" s="18" t="s">
        <v>48</v>
      </c>
      <c r="C20" s="18"/>
      <c r="D20" s="18"/>
      <c r="F20" s="25" t="s">
        <v>60</v>
      </c>
      <c r="G20" s="25"/>
      <c r="H20" s="25"/>
      <c r="I20" s="25"/>
      <c r="J20" s="25"/>
      <c r="K20" s="25"/>
      <c r="L20" s="25"/>
      <c r="M20" s="25"/>
      <c r="N20" s="25"/>
    </row>
    <row r="21" spans="1:24" ht="29.25" customHeight="1" x14ac:dyDescent="0.25">
      <c r="A21" s="2" t="s">
        <v>15</v>
      </c>
      <c r="B21" s="18" t="s">
        <v>14</v>
      </c>
      <c r="C21" s="18"/>
      <c r="D21" s="18"/>
      <c r="F21" s="26"/>
      <c r="G21" s="26"/>
      <c r="H21" s="26"/>
      <c r="I21" s="26"/>
      <c r="J21" s="26"/>
      <c r="K21" s="26"/>
      <c r="L21" s="26"/>
      <c r="M21" s="26"/>
      <c r="N21" s="26"/>
    </row>
    <row r="22" spans="1:24" ht="29.25" customHeight="1" x14ac:dyDescent="0.25">
      <c r="A22" s="2" t="s">
        <v>16</v>
      </c>
      <c r="B22" s="18" t="s">
        <v>49</v>
      </c>
      <c r="C22" s="18"/>
      <c r="D22" s="18"/>
      <c r="F22" s="26"/>
      <c r="G22" s="26"/>
      <c r="H22" s="26"/>
      <c r="I22" s="26"/>
      <c r="J22" s="26"/>
      <c r="K22" s="26"/>
      <c r="L22" s="26"/>
      <c r="M22" s="26"/>
      <c r="N22" s="26"/>
    </row>
    <row r="23" spans="1:24" ht="29.25" customHeight="1" x14ac:dyDescent="0.25">
      <c r="A23" s="2" t="s">
        <v>17</v>
      </c>
      <c r="B23" s="24" t="s">
        <v>64</v>
      </c>
      <c r="C23" s="24"/>
      <c r="D23" s="24"/>
      <c r="F23" s="26"/>
      <c r="G23" s="26"/>
      <c r="H23" s="26"/>
      <c r="I23" s="26"/>
      <c r="J23" s="26"/>
      <c r="K23" s="26"/>
      <c r="L23" s="26"/>
      <c r="M23" s="26"/>
      <c r="N23" s="26"/>
    </row>
    <row r="25" spans="1:24" x14ac:dyDescent="0.25">
      <c r="A25" s="3"/>
      <c r="B25" s="3"/>
      <c r="C25" s="3"/>
    </row>
    <row r="26" spans="1:24" ht="25.5" x14ac:dyDescent="0.35">
      <c r="A26" s="32" t="s">
        <v>50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</row>
    <row r="27" spans="1:24" ht="45" customHeight="1" x14ac:dyDescent="0.25">
      <c r="A27" s="22" t="s">
        <v>18</v>
      </c>
      <c r="B27" s="22" t="s">
        <v>45</v>
      </c>
      <c r="C27" s="22" t="s">
        <v>19</v>
      </c>
      <c r="D27" s="22" t="s">
        <v>20</v>
      </c>
      <c r="E27" s="22" t="s">
        <v>21</v>
      </c>
      <c r="F27" s="22" t="s">
        <v>22</v>
      </c>
      <c r="G27" s="22" t="s">
        <v>23</v>
      </c>
      <c r="H27" s="22" t="s">
        <v>24</v>
      </c>
      <c r="I27" s="22" t="s">
        <v>25</v>
      </c>
      <c r="J27" s="22" t="s">
        <v>26</v>
      </c>
      <c r="K27" s="22" t="s">
        <v>27</v>
      </c>
      <c r="L27" s="22" t="s">
        <v>28</v>
      </c>
      <c r="M27" s="22" t="s">
        <v>29</v>
      </c>
      <c r="N27" s="22" t="s">
        <v>30</v>
      </c>
      <c r="O27" s="4" t="s">
        <v>31</v>
      </c>
      <c r="P27" s="4" t="s">
        <v>32</v>
      </c>
      <c r="Q27" s="4" t="s">
        <v>33</v>
      </c>
      <c r="R27" s="4" t="s">
        <v>34</v>
      </c>
      <c r="S27" s="4" t="s">
        <v>35</v>
      </c>
      <c r="T27" s="4" t="s">
        <v>36</v>
      </c>
      <c r="U27" s="4" t="s">
        <v>37</v>
      </c>
      <c r="V27" s="4" t="s">
        <v>38</v>
      </c>
      <c r="W27" s="4" t="s">
        <v>39</v>
      </c>
      <c r="X27" s="15" t="s">
        <v>93</v>
      </c>
    </row>
    <row r="28" spans="1:24" ht="45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13" t="s">
        <v>52</v>
      </c>
      <c r="P28" s="13" t="s">
        <v>51</v>
      </c>
      <c r="Q28" s="13" t="s">
        <v>53</v>
      </c>
      <c r="R28" s="13" t="s">
        <v>54</v>
      </c>
      <c r="S28" s="13" t="s">
        <v>71</v>
      </c>
      <c r="T28" s="13" t="s">
        <v>55</v>
      </c>
      <c r="U28" s="13" t="s">
        <v>72</v>
      </c>
      <c r="V28" s="13" t="s">
        <v>56</v>
      </c>
      <c r="W28" s="13" t="s">
        <v>57</v>
      </c>
      <c r="X28" s="16"/>
    </row>
    <row r="29" spans="1:24" ht="85.5" customHeight="1" x14ac:dyDescent="0.25">
      <c r="A29" s="5" t="s">
        <v>40</v>
      </c>
      <c r="B29" s="6" t="s">
        <v>73</v>
      </c>
      <c r="C29" s="7" t="s">
        <v>81</v>
      </c>
      <c r="D29" s="7" t="s">
        <v>76</v>
      </c>
      <c r="E29" s="7" t="s">
        <v>59</v>
      </c>
      <c r="F29" s="7" t="s">
        <v>77</v>
      </c>
      <c r="G29" s="7" t="s">
        <v>84</v>
      </c>
      <c r="H29" s="7">
        <v>5</v>
      </c>
      <c r="I29" s="7">
        <v>5</v>
      </c>
      <c r="J29" s="7" t="s">
        <v>86</v>
      </c>
      <c r="K29" s="7" t="s">
        <v>87</v>
      </c>
      <c r="L29" s="7">
        <v>5</v>
      </c>
      <c r="M29" s="7" t="s">
        <v>88</v>
      </c>
      <c r="N29" s="12" t="s">
        <v>89</v>
      </c>
      <c r="O29" s="10">
        <v>2818592</v>
      </c>
      <c r="P29" s="10">
        <v>176733</v>
      </c>
      <c r="Q29" s="11">
        <v>92136</v>
      </c>
      <c r="R29" s="11"/>
      <c r="S29" s="11"/>
      <c r="T29" s="11"/>
      <c r="U29" s="11"/>
      <c r="V29" s="11"/>
      <c r="W29" s="11"/>
      <c r="X29" s="11">
        <f>SUM(O29:W29)</f>
        <v>3087461</v>
      </c>
    </row>
    <row r="30" spans="1:24" ht="99.75" x14ac:dyDescent="0.25">
      <c r="A30" s="5" t="s">
        <v>41</v>
      </c>
      <c r="B30" s="6" t="s">
        <v>74</v>
      </c>
      <c r="C30" s="7" t="s">
        <v>94</v>
      </c>
      <c r="D30" s="7" t="s">
        <v>67</v>
      </c>
      <c r="E30" s="7" t="s">
        <v>59</v>
      </c>
      <c r="F30" s="7" t="s">
        <v>78</v>
      </c>
      <c r="G30" s="7" t="s">
        <v>97</v>
      </c>
      <c r="H30" s="7">
        <v>29500</v>
      </c>
      <c r="I30" s="7">
        <v>29500</v>
      </c>
      <c r="J30" s="7" t="s">
        <v>86</v>
      </c>
      <c r="K30" s="7" t="s">
        <v>87</v>
      </c>
      <c r="L30" s="7">
        <v>29500</v>
      </c>
      <c r="M30" s="7" t="s">
        <v>88</v>
      </c>
      <c r="N30" s="12" t="s">
        <v>90</v>
      </c>
      <c r="O30" s="10"/>
      <c r="P30" s="10"/>
      <c r="Q30" s="11"/>
      <c r="R30" s="11"/>
      <c r="S30" s="11"/>
      <c r="T30" s="11"/>
      <c r="U30" s="11"/>
      <c r="V30" s="11"/>
      <c r="W30" s="11"/>
      <c r="X30" s="11">
        <f t="shared" ref="X30:X33" si="0">SUM(O30:W30)</f>
        <v>0</v>
      </c>
    </row>
    <row r="31" spans="1:24" ht="71.25" x14ac:dyDescent="0.25">
      <c r="A31" s="5" t="s">
        <v>42</v>
      </c>
      <c r="B31" s="6" t="s">
        <v>68</v>
      </c>
      <c r="C31" s="7" t="s">
        <v>79</v>
      </c>
      <c r="D31" s="7" t="s">
        <v>80</v>
      </c>
      <c r="E31" s="7" t="s">
        <v>59</v>
      </c>
      <c r="F31" s="7" t="s">
        <v>78</v>
      </c>
      <c r="G31" s="7" t="s">
        <v>85</v>
      </c>
      <c r="H31" s="7">
        <v>0</v>
      </c>
      <c r="I31" s="7">
        <v>86</v>
      </c>
      <c r="J31" s="7" t="s">
        <v>86</v>
      </c>
      <c r="K31" s="7" t="s">
        <v>87</v>
      </c>
      <c r="L31" s="7">
        <v>86</v>
      </c>
      <c r="M31" s="7" t="s">
        <v>88</v>
      </c>
      <c r="N31" s="12" t="s">
        <v>91</v>
      </c>
      <c r="O31" s="10"/>
      <c r="P31" s="10"/>
      <c r="Q31" s="11"/>
      <c r="R31" s="11"/>
      <c r="S31" s="11"/>
      <c r="T31" s="11"/>
      <c r="U31" s="11"/>
      <c r="V31" s="11"/>
      <c r="W31" s="11"/>
      <c r="X31" s="11">
        <f t="shared" si="0"/>
        <v>0</v>
      </c>
    </row>
    <row r="32" spans="1:24" ht="57" x14ac:dyDescent="0.25">
      <c r="A32" s="5" t="s">
        <v>43</v>
      </c>
      <c r="B32" s="6" t="s">
        <v>66</v>
      </c>
      <c r="C32" s="7" t="s">
        <v>95</v>
      </c>
      <c r="D32" s="7" t="s">
        <v>82</v>
      </c>
      <c r="E32" s="7" t="s">
        <v>59</v>
      </c>
      <c r="F32" s="7" t="s">
        <v>78</v>
      </c>
      <c r="G32" s="7" t="s">
        <v>98</v>
      </c>
      <c r="H32" s="7">
        <v>5200</v>
      </c>
      <c r="I32" s="7">
        <v>5200</v>
      </c>
      <c r="J32" s="7" t="s">
        <v>86</v>
      </c>
      <c r="K32" s="7" t="s">
        <v>87</v>
      </c>
      <c r="L32" s="7">
        <v>2500</v>
      </c>
      <c r="M32" s="7" t="s">
        <v>88</v>
      </c>
      <c r="N32" s="12" t="s">
        <v>90</v>
      </c>
      <c r="O32" s="10"/>
      <c r="P32" s="10"/>
      <c r="Q32" s="11"/>
      <c r="R32" s="11"/>
      <c r="S32" s="11">
        <v>175107</v>
      </c>
      <c r="T32" s="11"/>
      <c r="U32" s="11"/>
      <c r="V32" s="11"/>
      <c r="W32" s="11"/>
      <c r="X32" s="11">
        <f t="shared" si="0"/>
        <v>175107</v>
      </c>
    </row>
    <row r="33" spans="1:24" ht="57" x14ac:dyDescent="0.25">
      <c r="A33" s="5" t="s">
        <v>44</v>
      </c>
      <c r="B33" s="6" t="s">
        <v>75</v>
      </c>
      <c r="C33" s="7" t="s">
        <v>96</v>
      </c>
      <c r="D33" s="7" t="s">
        <v>83</v>
      </c>
      <c r="E33" s="7" t="s">
        <v>59</v>
      </c>
      <c r="F33" s="7" t="s">
        <v>78</v>
      </c>
      <c r="G33" s="7" t="s">
        <v>99</v>
      </c>
      <c r="H33" s="7">
        <v>24300</v>
      </c>
      <c r="I33" s="7">
        <v>24300</v>
      </c>
      <c r="J33" s="7" t="s">
        <v>86</v>
      </c>
      <c r="K33" s="7" t="s">
        <v>87</v>
      </c>
      <c r="L33" s="7">
        <v>24300</v>
      </c>
      <c r="M33" s="7" t="s">
        <v>88</v>
      </c>
      <c r="N33" s="12" t="s">
        <v>90</v>
      </c>
      <c r="O33" s="10"/>
      <c r="P33" s="10">
        <v>18520</v>
      </c>
      <c r="Q33" s="11">
        <v>45000</v>
      </c>
      <c r="R33" s="11">
        <v>111510</v>
      </c>
      <c r="S33" s="11"/>
      <c r="T33" s="11"/>
      <c r="U33" s="11"/>
      <c r="V33" s="11"/>
      <c r="W33" s="11"/>
      <c r="X33" s="11">
        <f t="shared" si="0"/>
        <v>175030</v>
      </c>
    </row>
    <row r="34" spans="1:24" x14ac:dyDescent="0.25">
      <c r="N34" s="7" t="s">
        <v>92</v>
      </c>
      <c r="O34" s="14">
        <f>SUM(O29:O33)</f>
        <v>2818592</v>
      </c>
      <c r="P34" s="14">
        <f t="shared" ref="P34:W34" si="1">SUM(P29:P33)</f>
        <v>195253</v>
      </c>
      <c r="Q34" s="14">
        <f t="shared" si="1"/>
        <v>137136</v>
      </c>
      <c r="R34" s="14">
        <f t="shared" si="1"/>
        <v>111510</v>
      </c>
      <c r="S34" s="14">
        <f t="shared" si="1"/>
        <v>175107</v>
      </c>
      <c r="T34" s="14">
        <f t="shared" si="1"/>
        <v>0</v>
      </c>
      <c r="U34" s="14">
        <f t="shared" si="1"/>
        <v>0</v>
      </c>
      <c r="V34" s="14">
        <f t="shared" si="1"/>
        <v>0</v>
      </c>
      <c r="W34" s="14">
        <f t="shared" si="1"/>
        <v>0</v>
      </c>
      <c r="X34" s="14">
        <f>SUM(O34:W34)</f>
        <v>3437598</v>
      </c>
    </row>
  </sheetData>
  <mergeCells count="37">
    <mergeCell ref="F16:N19"/>
    <mergeCell ref="A26:N26"/>
    <mergeCell ref="A27:A28"/>
    <mergeCell ref="B27:B28"/>
    <mergeCell ref="C27:C28"/>
    <mergeCell ref="D27:D28"/>
    <mergeCell ref="E27:E28"/>
    <mergeCell ref="F27:F28"/>
    <mergeCell ref="L27:L28"/>
    <mergeCell ref="M27:M28"/>
    <mergeCell ref="G27:G28"/>
    <mergeCell ref="H27:H28"/>
    <mergeCell ref="I27:I28"/>
    <mergeCell ref="J27:J28"/>
    <mergeCell ref="K27:K28"/>
    <mergeCell ref="A6:A7"/>
    <mergeCell ref="B6:D7"/>
    <mergeCell ref="A8:D8"/>
    <mergeCell ref="B16:D16"/>
    <mergeCell ref="B9:D9"/>
    <mergeCell ref="B10:D10"/>
    <mergeCell ref="X27:X28"/>
    <mergeCell ref="A17:D17"/>
    <mergeCell ref="B11:D11"/>
    <mergeCell ref="B12:D12"/>
    <mergeCell ref="B13:D13"/>
    <mergeCell ref="B14:D14"/>
    <mergeCell ref="B15:D15"/>
    <mergeCell ref="F11:N14"/>
    <mergeCell ref="N27:N28"/>
    <mergeCell ref="B23:D23"/>
    <mergeCell ref="B21:D21"/>
    <mergeCell ref="B22:D22"/>
    <mergeCell ref="B18:D18"/>
    <mergeCell ref="B19:D19"/>
    <mergeCell ref="B20:D20"/>
    <mergeCell ref="F20:N2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MML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home</cp:lastModifiedBy>
  <dcterms:created xsi:type="dcterms:W3CDTF">2019-10-13T00:12:49Z</dcterms:created>
  <dcterms:modified xsi:type="dcterms:W3CDTF">2024-06-01T20:10:01Z</dcterms:modified>
</cp:coreProperties>
</file>