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555" windowWidth="15480" windowHeight="11640"/>
  </bookViews>
  <sheets>
    <sheet name="Hoja1" sheetId="6" r:id="rId1"/>
  </sheets>
  <definedNames>
    <definedName name="_xlnm.Print_Titles" localSheetId="0">Hoja1!$1:$7</definedName>
  </definedNames>
  <calcPr calcId="144525"/>
</workbook>
</file>

<file path=xl/calcChain.xml><?xml version="1.0" encoding="utf-8"?>
<calcChain xmlns="http://schemas.openxmlformats.org/spreadsheetml/2006/main">
  <c r="I11" i="6" l="1"/>
  <c r="I19" i="6" l="1"/>
  <c r="I21" i="6" s="1"/>
</calcChain>
</file>

<file path=xl/sharedStrings.xml><?xml version="1.0" encoding="utf-8"?>
<sst xmlns="http://schemas.openxmlformats.org/spreadsheetml/2006/main" count="99" uniqueCount="48">
  <si>
    <t>MUNICIPIO DE OCOTLAN JALISCO</t>
  </si>
  <si>
    <t>HACIENDA MUNICIPAL</t>
  </si>
  <si>
    <t>VIAJES OFICIALES</t>
  </si>
  <si>
    <t>IMPORTE</t>
  </si>
  <si>
    <t>REPORTE DE EGRESOS DEL AÑO   2015</t>
  </si>
  <si>
    <t>NO.</t>
  </si>
  <si>
    <t>ORIGEN</t>
  </si>
  <si>
    <t>DESTINO</t>
  </si>
  <si>
    <t>OBJETIVO DEL VIAJE</t>
  </si>
  <si>
    <t>DE SALIDA</t>
  </si>
  <si>
    <t>DE REGRESO</t>
  </si>
  <si>
    <t>FECHA Y HORARIO</t>
  </si>
  <si>
    <t>INFORME DE RESULTADOS</t>
  </si>
  <si>
    <t>GUADALAJARA</t>
  </si>
  <si>
    <t>08-12-15  a las 11:00</t>
  </si>
  <si>
    <t>08-12-15  a las 12:25</t>
  </si>
  <si>
    <t>TRAMITES GOBIERNO FEDERAL</t>
  </si>
  <si>
    <t>10-12-15 a las 10:26</t>
  </si>
  <si>
    <t>PAULO GABRIEL HERNÁNDEZ HERNÁNDEZ</t>
  </si>
  <si>
    <t>10-12-15 a las 09:01</t>
  </si>
  <si>
    <t>ARTURO MUÑIZ SALAZAR</t>
  </si>
  <si>
    <t>TIJUANA</t>
  </si>
  <si>
    <t>16-12-15 a las 06:09</t>
  </si>
  <si>
    <t>16-12-15 a las 7:41</t>
  </si>
  <si>
    <t>16-12-15 a las 12:34</t>
  </si>
  <si>
    <t>16-12-15 a las 5:00</t>
  </si>
  <si>
    <t>REUNION DIPUTADO AMIGO TIJUANA</t>
  </si>
  <si>
    <t>OCOTLAN</t>
  </si>
  <si>
    <t>REQUERIR A LA DEPENDENCIA CORRESPONDIENTE</t>
  </si>
  <si>
    <t>RAMON FIGUEROA VALLE</t>
  </si>
  <si>
    <t>PUEBLA</t>
  </si>
  <si>
    <t>CAPACITACIÓN ACADEMIA DE FORMACIÓN Y DESARROLLO POLICIAL PUEBLA-INICIATIVA MÉRIDA</t>
  </si>
  <si>
    <t>JORGE GODINEZ BARAJAS</t>
  </si>
  <si>
    <t>ARMANDO CERVANTES CERVANTES</t>
  </si>
  <si>
    <t>FERNANDO GONZALEZ SANCHEZ</t>
  </si>
  <si>
    <t>MÉXICO, D.F.</t>
  </si>
  <si>
    <t>GESTION RECURSO SEGUNDA MINISTRACIÓN</t>
  </si>
  <si>
    <t>CARGO</t>
  </si>
  <si>
    <t>REGIDOR</t>
  </si>
  <si>
    <t>PRESIDENTE MUNICIPAL</t>
  </si>
  <si>
    <t>YARENY JAZMIN MUÑIZ ADAME</t>
  </si>
  <si>
    <t>ENCARGADA DE CIUDADES HERMANAS Y ATENCIÓN AL MIGRANTE</t>
  </si>
  <si>
    <t>AGENDA</t>
  </si>
  <si>
    <t>DIRECTOR ADMINISTRATIVO DE SEGURIDAD PÚBLICA</t>
  </si>
  <si>
    <t>POLICIA TERCERO DE SEGURIDAD PÚBLICA</t>
  </si>
  <si>
    <t>POLICIA SEGUNDO DE SEGURIDAD PÚBLICA</t>
  </si>
  <si>
    <t>SERVIDOR PÚBLICO QUE VIAJA</t>
  </si>
  <si>
    <t>DICIEMBRE DEL AÑO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</si>
</sst>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Tahoma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color rgb="FF080000"/>
      <name val="MS Sans Serif"/>
      <family val="2"/>
    </font>
    <font>
      <sz val="8"/>
      <color theme="1"/>
      <name val="MS Sans Serif"/>
      <family val="2"/>
    </font>
    <font>
      <b/>
      <sz val="8"/>
      <color theme="1"/>
      <name val="MS Sans Serif"/>
      <family val="2"/>
    </font>
    <font>
      <sz val="8"/>
      <color theme="1"/>
      <name val="Microsoft Sans Serif"/>
      <family val="2"/>
    </font>
    <font>
      <sz val="8"/>
      <color theme="1"/>
      <name val="Tahoma"/>
      <family val="2"/>
    </font>
    <font>
      <sz val="11"/>
      <color theme="1"/>
      <name val="Calibri"/>
      <family val="2"/>
      <scheme val="minor"/>
    </font>
    <font>
      <sz val="8.0500000000000007"/>
      <color indexed="8"/>
      <name val="Tahoma"/>
      <family val="2"/>
    </font>
    <font>
      <sz val="9"/>
      <color theme="1"/>
      <name val="MS Sans Serif"/>
      <family val="2"/>
    </font>
    <font>
      <b/>
      <sz val="8"/>
      <color theme="1"/>
      <name val="Tahoma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80000"/>
      <name val="MS Sans Serif"/>
      <family val="2"/>
    </font>
    <font>
      <b/>
      <sz val="12"/>
      <color theme="1"/>
      <name val="MS Sans Serif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0" fontId="8" fillId="0" borderId="0" xfId="0" applyFont="1"/>
    <xf numFmtId="0" fontId="9" fillId="0" borderId="0" xfId="0" applyFont="1"/>
    <xf numFmtId="4" fontId="7" fillId="0" borderId="0" xfId="0" applyNumberFormat="1" applyFont="1" applyBorder="1"/>
    <xf numFmtId="0" fontId="4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/>
    <xf numFmtId="0" fontId="13" fillId="0" borderId="1" xfId="0" applyFont="1" applyBorder="1" applyAlignment="1">
      <alignment horizontal="center" vertical="center"/>
    </xf>
    <xf numFmtId="0" fontId="9" fillId="0" borderId="1" xfId="0" applyFont="1" applyBorder="1"/>
    <xf numFmtId="0" fontId="11" fillId="0" borderId="1" xfId="0" applyFont="1" applyBorder="1" applyAlignment="1">
      <alignment vertical="center"/>
    </xf>
    <xf numFmtId="14" fontId="5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4" fontId="1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" fontId="7" fillId="0" borderId="0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4" fillId="0" borderId="0" xfId="0" applyFont="1"/>
    <xf numFmtId="0" fontId="17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4" fontId="5" fillId="0" borderId="4" xfId="0" applyNumberFormat="1" applyFont="1" applyFill="1" applyBorder="1" applyAlignment="1">
      <alignment horizontal="right" vertical="center" wrapText="1"/>
    </xf>
    <xf numFmtId="4" fontId="5" fillId="0" borderId="3" xfId="0" applyNumberFormat="1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43" fontId="12" fillId="0" borderId="2" xfId="1" applyFont="1" applyBorder="1" applyAlignment="1">
      <alignment horizontal="center" vertical="center"/>
    </xf>
    <xf numFmtId="43" fontId="12" fillId="0" borderId="3" xfId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7" fontId="15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118533</xdr:colOff>
      <xdr:row>0</xdr:row>
      <xdr:rowOff>79374</xdr:rowOff>
    </xdr:from>
    <xdr:to>
      <xdr:col>1</xdr:col>
      <xdr:colOff>388408</xdr:colOff>
      <xdr:row>7</xdr:row>
      <xdr:rowOff>82549</xdr:rowOff>
    </xdr:to>
    <xdr:pic>
      <xdr:nvPicPr>
        <xdr:cNvPr id="2" name="Picture 1" descr="Inici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533" y="79374"/>
          <a:ext cx="915458" cy="142134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tabSelected="1" topLeftCell="G1" zoomScale="90" zoomScaleNormal="90" workbookViewId="0">
      <selection activeCell="G8" sqref="G8"/>
    </sheetView>
  </sheetViews>
  <sheetFormatPr baseColWidth="10" defaultRowHeight="15" x14ac:dyDescent="0.25"/>
  <cols>
    <col min="1" max="1" width="9.7109375" customWidth="1"/>
    <col min="2" max="2" width="46.140625" customWidth="1"/>
    <col min="3" max="3" width="54.42578125" customWidth="1"/>
    <col min="4" max="4" width="21.42578125" customWidth="1"/>
    <col min="5" max="5" width="21.85546875" customWidth="1"/>
    <col min="6" max="6" width="76.85546875" bestFit="1" customWidth="1"/>
    <col min="7" max="8" width="25.42578125" bestFit="1" customWidth="1"/>
    <col min="9" max="9" width="14.5703125" style="3" customWidth="1"/>
    <col min="10" max="10" width="84.140625" bestFit="1" customWidth="1"/>
    <col min="11" max="11" width="44.85546875" bestFit="1" customWidth="1"/>
  </cols>
  <sheetData>
    <row r="1" spans="1:18" ht="18" x14ac:dyDescent="0.25">
      <c r="G1" s="41" t="s">
        <v>0</v>
      </c>
      <c r="H1" s="41"/>
      <c r="I1" s="41"/>
      <c r="J1" s="11"/>
      <c r="K1" s="1"/>
      <c r="L1" s="1"/>
      <c r="M1" s="1"/>
      <c r="N1" s="1"/>
      <c r="O1" s="1"/>
      <c r="P1" s="1"/>
      <c r="Q1" s="1"/>
      <c r="R1" s="1"/>
    </row>
    <row r="2" spans="1:18" ht="15.75" x14ac:dyDescent="0.25">
      <c r="G2" s="41" t="s">
        <v>1</v>
      </c>
      <c r="H2" s="41"/>
      <c r="I2" s="41"/>
      <c r="J2" s="12"/>
      <c r="K2" s="2"/>
      <c r="L2" s="2"/>
      <c r="M2" s="2"/>
      <c r="N2" s="2"/>
      <c r="O2" s="2"/>
      <c r="P2" s="2"/>
      <c r="Q2" s="2"/>
      <c r="R2" s="2"/>
    </row>
    <row r="3" spans="1:18" ht="15.75" x14ac:dyDescent="0.25">
      <c r="G3" s="41" t="s">
        <v>4</v>
      </c>
      <c r="H3" s="41"/>
      <c r="I3" s="41"/>
      <c r="J3" s="12"/>
      <c r="K3" s="2"/>
      <c r="L3" s="2"/>
      <c r="M3" s="2"/>
      <c r="N3" s="2"/>
      <c r="O3" s="2"/>
      <c r="P3" s="2"/>
      <c r="Q3" s="2"/>
      <c r="R3" s="2"/>
    </row>
    <row r="4" spans="1:18" ht="15.75" x14ac:dyDescent="0.25">
      <c r="G4" s="41" t="s">
        <v>2</v>
      </c>
      <c r="H4" s="41"/>
      <c r="I4" s="41"/>
      <c r="J4" s="12"/>
      <c r="K4" s="2"/>
      <c r="L4" s="2"/>
      <c r="M4" s="2"/>
      <c r="N4" s="2"/>
      <c r="O4" s="2"/>
      <c r="P4" s="2"/>
      <c r="Q4" s="2"/>
      <c r="R4" s="2"/>
    </row>
    <row r="5" spans="1:18" ht="15.75" x14ac:dyDescent="0.25">
      <c r="G5" s="19"/>
      <c r="H5" s="19"/>
      <c r="I5" s="20"/>
      <c r="J5" s="6"/>
    </row>
    <row r="6" spans="1:18" x14ac:dyDescent="0.25">
      <c r="G6" s="40" t="s">
        <v>47</v>
      </c>
      <c r="H6" s="40"/>
      <c r="I6" s="40"/>
      <c r="J6" s="6"/>
    </row>
    <row r="7" spans="1:18" x14ac:dyDescent="0.25">
      <c r="G7" s="40"/>
      <c r="H7" s="40"/>
      <c r="I7" s="40"/>
      <c r="J7" s="6"/>
    </row>
    <row r="8" spans="1:18" x14ac:dyDescent="0.25">
      <c r="G8" s="5"/>
      <c r="H8" s="5"/>
      <c r="I8" s="21"/>
      <c r="J8" s="13"/>
      <c r="K8" s="10"/>
      <c r="L8" s="10"/>
      <c r="M8" s="10"/>
      <c r="N8" s="10"/>
      <c r="O8" s="10"/>
    </row>
    <row r="9" spans="1:18" s="24" customFormat="1" ht="22.5" customHeight="1" x14ac:dyDescent="0.25">
      <c r="A9" s="39" t="s">
        <v>5</v>
      </c>
      <c r="B9" s="39" t="s">
        <v>46</v>
      </c>
      <c r="C9" s="39" t="s">
        <v>37</v>
      </c>
      <c r="D9" s="39" t="s">
        <v>6</v>
      </c>
      <c r="E9" s="39" t="s">
        <v>7</v>
      </c>
      <c r="F9" s="42" t="s">
        <v>8</v>
      </c>
      <c r="G9" s="23" t="s">
        <v>11</v>
      </c>
      <c r="H9" s="23" t="s">
        <v>11</v>
      </c>
      <c r="I9" s="37" t="s">
        <v>3</v>
      </c>
      <c r="J9" s="37" t="s">
        <v>42</v>
      </c>
      <c r="K9" s="38" t="s">
        <v>12</v>
      </c>
    </row>
    <row r="10" spans="1:18" s="26" customFormat="1" ht="22.5" customHeight="1" x14ac:dyDescent="0.25">
      <c r="A10" s="39"/>
      <c r="B10" s="39"/>
      <c r="C10" s="39"/>
      <c r="D10" s="39"/>
      <c r="E10" s="39"/>
      <c r="F10" s="42"/>
      <c r="G10" s="25" t="s">
        <v>9</v>
      </c>
      <c r="H10" s="25" t="s">
        <v>10</v>
      </c>
      <c r="I10" s="37"/>
      <c r="J10" s="37"/>
      <c r="K10" s="38"/>
    </row>
    <row r="11" spans="1:18" x14ac:dyDescent="0.25">
      <c r="A11" s="14">
        <v>1</v>
      </c>
      <c r="B11" s="15" t="s">
        <v>18</v>
      </c>
      <c r="C11" s="15" t="s">
        <v>39</v>
      </c>
      <c r="D11" s="15" t="s">
        <v>13</v>
      </c>
      <c r="E11" s="15" t="s">
        <v>35</v>
      </c>
      <c r="F11" s="16" t="s">
        <v>16</v>
      </c>
      <c r="G11" s="17" t="s">
        <v>14</v>
      </c>
      <c r="H11" s="17" t="s">
        <v>15</v>
      </c>
      <c r="I11" s="35">
        <f>5029+334</f>
        <v>5363</v>
      </c>
      <c r="J11" s="16" t="s">
        <v>16</v>
      </c>
      <c r="K11" s="32" t="s">
        <v>28</v>
      </c>
    </row>
    <row r="12" spans="1:18" x14ac:dyDescent="0.25">
      <c r="A12" s="14">
        <v>2</v>
      </c>
      <c r="B12" s="15" t="s">
        <v>18</v>
      </c>
      <c r="C12" s="15" t="s">
        <v>39</v>
      </c>
      <c r="D12" s="15" t="s">
        <v>35</v>
      </c>
      <c r="E12" s="15" t="s">
        <v>13</v>
      </c>
      <c r="F12" s="16" t="s">
        <v>16</v>
      </c>
      <c r="G12" s="17" t="s">
        <v>19</v>
      </c>
      <c r="H12" s="17" t="s">
        <v>17</v>
      </c>
      <c r="I12" s="36"/>
      <c r="J12" s="16" t="s">
        <v>16</v>
      </c>
      <c r="K12" s="33"/>
    </row>
    <row r="13" spans="1:18" x14ac:dyDescent="0.25">
      <c r="A13" s="14">
        <v>3</v>
      </c>
      <c r="B13" s="15" t="s">
        <v>20</v>
      </c>
      <c r="C13" s="15" t="s">
        <v>38</v>
      </c>
      <c r="D13" s="15" t="s">
        <v>13</v>
      </c>
      <c r="E13" s="15" t="s">
        <v>21</v>
      </c>
      <c r="F13" s="16" t="s">
        <v>26</v>
      </c>
      <c r="G13" s="18" t="s">
        <v>25</v>
      </c>
      <c r="H13" s="18" t="s">
        <v>22</v>
      </c>
      <c r="I13" s="29">
        <v>10980</v>
      </c>
      <c r="J13" s="16" t="s">
        <v>26</v>
      </c>
      <c r="K13" s="32" t="s">
        <v>28</v>
      </c>
    </row>
    <row r="14" spans="1:18" x14ac:dyDescent="0.25">
      <c r="A14" s="14">
        <v>4</v>
      </c>
      <c r="B14" s="15" t="s">
        <v>20</v>
      </c>
      <c r="C14" s="15" t="s">
        <v>38</v>
      </c>
      <c r="D14" s="15" t="s">
        <v>21</v>
      </c>
      <c r="E14" s="15" t="s">
        <v>13</v>
      </c>
      <c r="F14" s="16" t="s">
        <v>26</v>
      </c>
      <c r="G14" s="18" t="s">
        <v>23</v>
      </c>
      <c r="H14" s="18" t="s">
        <v>24</v>
      </c>
      <c r="I14" s="30"/>
      <c r="J14" s="16" t="s">
        <v>26</v>
      </c>
      <c r="K14" s="34"/>
    </row>
    <row r="15" spans="1:18" x14ac:dyDescent="0.25">
      <c r="A15" s="14">
        <v>5</v>
      </c>
      <c r="B15" s="15" t="s">
        <v>40</v>
      </c>
      <c r="C15" s="15" t="s">
        <v>41</v>
      </c>
      <c r="D15" s="15" t="s">
        <v>13</v>
      </c>
      <c r="E15" s="15" t="s">
        <v>21</v>
      </c>
      <c r="F15" s="16" t="s">
        <v>26</v>
      </c>
      <c r="G15" s="18" t="s">
        <v>25</v>
      </c>
      <c r="H15" s="18" t="s">
        <v>22</v>
      </c>
      <c r="I15" s="30"/>
      <c r="J15" s="16" t="s">
        <v>26</v>
      </c>
      <c r="K15" s="34"/>
    </row>
    <row r="16" spans="1:18" x14ac:dyDescent="0.25">
      <c r="A16" s="14">
        <v>6</v>
      </c>
      <c r="B16" s="15" t="s">
        <v>40</v>
      </c>
      <c r="C16" s="15" t="s">
        <v>41</v>
      </c>
      <c r="D16" s="15" t="s">
        <v>21</v>
      </c>
      <c r="E16" s="15" t="s">
        <v>13</v>
      </c>
      <c r="F16" s="16" t="s">
        <v>26</v>
      </c>
      <c r="G16" s="18" t="s">
        <v>23</v>
      </c>
      <c r="H16" s="18" t="s">
        <v>24</v>
      </c>
      <c r="I16" s="31"/>
      <c r="J16" s="16" t="s">
        <v>26</v>
      </c>
      <c r="K16" s="33"/>
    </row>
    <row r="17" spans="1:11" x14ac:dyDescent="0.25">
      <c r="A17" s="14">
        <v>7</v>
      </c>
      <c r="B17" s="15" t="s">
        <v>29</v>
      </c>
      <c r="C17" s="15" t="s">
        <v>44</v>
      </c>
      <c r="D17" s="15" t="s">
        <v>27</v>
      </c>
      <c r="E17" s="15" t="s">
        <v>30</v>
      </c>
      <c r="F17" s="16" t="s">
        <v>31</v>
      </c>
      <c r="G17" s="15" t="s">
        <v>28</v>
      </c>
      <c r="H17" s="28"/>
      <c r="I17" s="27">
        <v>520</v>
      </c>
      <c r="J17" s="16" t="s">
        <v>31</v>
      </c>
      <c r="K17" s="15" t="s">
        <v>28</v>
      </c>
    </row>
    <row r="18" spans="1:11" x14ac:dyDescent="0.25">
      <c r="A18" s="14">
        <v>8</v>
      </c>
      <c r="B18" s="15" t="s">
        <v>32</v>
      </c>
      <c r="C18" s="15" t="s">
        <v>44</v>
      </c>
      <c r="D18" s="15" t="s">
        <v>27</v>
      </c>
      <c r="E18" s="15" t="s">
        <v>30</v>
      </c>
      <c r="F18" s="16" t="s">
        <v>31</v>
      </c>
      <c r="G18" s="15" t="s">
        <v>28</v>
      </c>
      <c r="H18" s="28"/>
      <c r="I18" s="27">
        <v>1108</v>
      </c>
      <c r="J18" s="16" t="s">
        <v>31</v>
      </c>
      <c r="K18" s="15" t="s">
        <v>28</v>
      </c>
    </row>
    <row r="19" spans="1:11" x14ac:dyDescent="0.25">
      <c r="A19" s="14">
        <v>9</v>
      </c>
      <c r="B19" s="15" t="s">
        <v>33</v>
      </c>
      <c r="C19" s="15" t="s">
        <v>45</v>
      </c>
      <c r="D19" s="15" t="s">
        <v>27</v>
      </c>
      <c r="E19" s="15" t="s">
        <v>30</v>
      </c>
      <c r="F19" s="16" t="s">
        <v>31</v>
      </c>
      <c r="G19" s="15" t="s">
        <v>28</v>
      </c>
      <c r="H19" s="28"/>
      <c r="I19" s="27">
        <f>110+170.49</f>
        <v>280.49</v>
      </c>
      <c r="J19" s="16" t="s">
        <v>31</v>
      </c>
      <c r="K19" s="15" t="s">
        <v>28</v>
      </c>
    </row>
    <row r="20" spans="1:11" x14ac:dyDescent="0.25">
      <c r="A20" s="14">
        <v>10</v>
      </c>
      <c r="B20" s="15" t="s">
        <v>34</v>
      </c>
      <c r="C20" s="15" t="s">
        <v>43</v>
      </c>
      <c r="D20" s="15" t="s">
        <v>27</v>
      </c>
      <c r="E20" s="15" t="s">
        <v>35</v>
      </c>
      <c r="F20" s="16" t="s">
        <v>36</v>
      </c>
      <c r="G20" s="18">
        <v>42328</v>
      </c>
      <c r="H20" s="18">
        <v>42328</v>
      </c>
      <c r="I20" s="27">
        <v>135</v>
      </c>
      <c r="J20" s="16" t="s">
        <v>36</v>
      </c>
      <c r="K20" s="15" t="s">
        <v>28</v>
      </c>
    </row>
    <row r="21" spans="1:11" x14ac:dyDescent="0.25">
      <c r="B21" s="8"/>
      <c r="C21" s="8"/>
      <c r="D21" s="8"/>
      <c r="E21" s="8"/>
      <c r="G21" s="4"/>
      <c r="H21" s="4"/>
      <c r="I21" s="22">
        <f>SUM(I11:I20)</f>
        <v>18386.490000000002</v>
      </c>
      <c r="J21" s="9"/>
      <c r="K21" s="7"/>
    </row>
  </sheetData>
  <mergeCells count="18">
    <mergeCell ref="A9:A10"/>
    <mergeCell ref="G6:I7"/>
    <mergeCell ref="G1:I1"/>
    <mergeCell ref="G2:I2"/>
    <mergeCell ref="G3:I3"/>
    <mergeCell ref="G4:I4"/>
    <mergeCell ref="B9:B10"/>
    <mergeCell ref="C9:C10"/>
    <mergeCell ref="D9:D10"/>
    <mergeCell ref="E9:E10"/>
    <mergeCell ref="F9:F10"/>
    <mergeCell ref="I9:I10"/>
    <mergeCell ref="I13:I16"/>
    <mergeCell ref="K11:K12"/>
    <mergeCell ref="K13:K16"/>
    <mergeCell ref="I11:I12"/>
    <mergeCell ref="J9:J10"/>
    <mergeCell ref="K9:K10"/>
  </mergeCells>
  <pageMargins left="0.70866141732283472" right="0.70866141732283472" top="0.74803149606299213" bottom="0.74803149606299213" header="0.31496062992125984" footer="0.31496062992125984"/>
  <pageSetup paperSize="5" scale="65" fitToWidth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Admon15-18</cp:lastModifiedBy>
  <cp:lastPrinted>2016-04-25T17:53:24Z</cp:lastPrinted>
  <dcterms:created xsi:type="dcterms:W3CDTF">2014-12-04T16:19:16Z</dcterms:created>
  <dcterms:modified xsi:type="dcterms:W3CDTF">2016-04-25T18:07:24Z</dcterms:modified>
</cp:coreProperties>
</file>