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bookViews>
    <workbookView xWindow="0" yWindow="0" windowWidth="20340" windowHeight="7080" tabRatio="788" firstSheet="3" activeTab="10"/>
  </bookViews>
  <sheets>
    <sheet name="Marzo" sheetId="16" r:id="rId1"/>
    <sheet name="Agenda Diaria" sheetId="28" r:id="rId2"/>
    <sheet name="15 de enero" sheetId="31" r:id="rId3"/>
    <sheet name="17 de enero" sheetId="30" r:id="rId4"/>
    <sheet name="21 de enero" sheetId="32" r:id="rId5"/>
    <sheet name="9 de febrero" sheetId="35" r:id="rId6"/>
    <sheet name="12-13 de febrero" sheetId="36" r:id="rId7"/>
    <sheet name="14 de febrero" sheetId="37" r:id="rId8"/>
    <sheet name="17 de febrero" sheetId="38" r:id="rId9"/>
    <sheet name="19 de febrero" sheetId="39" r:id="rId10"/>
    <sheet name="1-6 de Marzo" sheetId="40" r:id="rId11"/>
    <sheet name="11-29 de Marzo" sheetId="41" r:id="rId12"/>
    <sheet name="26 de Marzo" sheetId="42" r:id="rId13"/>
    <sheet name="14 de Marzo" sheetId="43" r:id="rId14"/>
    <sheet name="15 de Marzo" sheetId="44" r:id="rId15"/>
    <sheet name="17 de Marzo" sheetId="45" r:id="rId16"/>
  </sheets>
  <definedNames>
    <definedName name="AñoCalendario">#REF!</definedName>
    <definedName name="DíasYSemanas">{0,1,2,3,4,5,6} + {0;1;2;3;4;5}*7</definedName>
    <definedName name="InicioDeSemana">#REF!</definedName>
    <definedName name="TítuloDeColumnaRegión1..H12.1">#REF!</definedName>
    <definedName name="TítuloDeColumnaRegión1..H12.10">#REF!</definedName>
    <definedName name="TítuloDeColumnaRegión1..H12.11">#REF!</definedName>
    <definedName name="TítuloDeColumnaRegión1..H12.12">#REF!</definedName>
    <definedName name="TítuloDeColumnaRegión1..H12.2">#REF!</definedName>
    <definedName name="TítuloDeColumnaRegión1..H12.3">Marzo!$B$2</definedName>
    <definedName name="TítuloDeColumnaRegión1..H12.4">#REF!</definedName>
    <definedName name="TítuloDeColumnaRegión1..H12.5">#REF!</definedName>
    <definedName name="TítuloDeColumnaRegión1..H12.6">#REF!</definedName>
    <definedName name="TítuloDeColumnaRegión1..H12.7">#REF!</definedName>
    <definedName name="TítuloDeColumnaRegión1..H12.8">#REF!</definedName>
    <definedName name="TítuloDeColumnaRegión1..H12.9">#REF!</definedName>
    <definedName name="TítuloDeColumnaRegión2..C14.1">#REF!</definedName>
    <definedName name="TítuloDeColumnaRegión2..C14.10">#REF!</definedName>
    <definedName name="TítuloDeColumnaRegión2..C14.11">#REF!</definedName>
    <definedName name="TítuloDeColumnaRegión2..C14.12">#REF!</definedName>
    <definedName name="TítuloDeColumnaRegión2..C14.2">#REF!</definedName>
    <definedName name="TítuloDeColumnaRegión2..C14.3">Marzo!$B$2</definedName>
    <definedName name="TítuloDeColumnaRegión2..C14.4">#REF!</definedName>
    <definedName name="TítuloDeColumnaRegión2..C14.5">#REF!</definedName>
    <definedName name="TítuloDeColumnaRegión2..C14.6">#REF!</definedName>
    <definedName name="TítuloDeColumnaRegión2..C14.7">#REF!</definedName>
    <definedName name="TítuloDeColumnaRegión2..C14.8">#REF!</definedName>
    <definedName name="TítuloDeColumnaRegión2..C14.9">#REF!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 i="16" l="1"/>
  <c r="B1" i="16"/>
  <c r="B13" i="16" a="1"/>
  <c r="B13" i="16" s="1"/>
  <c r="B11" i="16" a="1"/>
  <c r="G11" i="16" s="1"/>
  <c r="B9" i="16" a="1"/>
  <c r="G9" i="16" s="1"/>
  <c r="B7" i="16" a="1"/>
  <c r="C7" i="16" s="1"/>
  <c r="B5" i="16" a="1"/>
  <c r="G5" i="16" s="1"/>
  <c r="B3" i="16" a="1"/>
  <c r="G3" i="16" s="1"/>
  <c r="C9" i="16" l="1"/>
  <c r="G7" i="16"/>
  <c r="C3" i="16"/>
  <c r="C11" i="16"/>
  <c r="C5" i="16"/>
  <c r="C13" i="16"/>
  <c r="H3" i="16"/>
  <c r="H2" i="16" s="1"/>
  <c r="F3" i="16"/>
  <c r="D3" i="16"/>
  <c r="B3" i="16"/>
  <c r="E3" i="16"/>
  <c r="H5" i="16"/>
  <c r="F5" i="16"/>
  <c r="D5" i="16"/>
  <c r="B5" i="16"/>
  <c r="E5" i="16"/>
  <c r="H7" i="16"/>
  <c r="F7" i="16"/>
  <c r="D7" i="16"/>
  <c r="B7" i="16"/>
  <c r="E7" i="16"/>
  <c r="H9" i="16"/>
  <c r="F9" i="16"/>
  <c r="D9" i="16"/>
  <c r="B9" i="16"/>
  <c r="E9" i="16"/>
  <c r="H11" i="16"/>
  <c r="F11" i="16"/>
  <c r="D11" i="16"/>
  <c r="B11" i="16"/>
  <c r="E11" i="16"/>
  <c r="C2" i="16" l="1"/>
  <c r="E2" i="16"/>
  <c r="G2" i="16"/>
  <c r="D2" i="16"/>
  <c r="F2" i="16"/>
</calcChain>
</file>

<file path=xl/sharedStrings.xml><?xml version="1.0" encoding="utf-8"?>
<sst xmlns="http://schemas.openxmlformats.org/spreadsheetml/2006/main" count="61" uniqueCount="5">
  <si>
    <t>Notas</t>
  </si>
  <si>
    <t>OPCION: Direccion de Cultura</t>
  </si>
  <si>
    <t>Titulo: Agenda Diaria</t>
  </si>
  <si>
    <t>Hora Final:</t>
  </si>
  <si>
    <t>Hora Inicial: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</si>
</sst>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d"/>
    <numFmt numFmtId="167" formatCode="_-* #,##0.00\ &quot;€&quot;_-;\-* #,##0.00\ &quot;€&quot;_-;_-* &quot;-&quot;??\ &quot;€&quot;_-;_-@_-"/>
    <numFmt numFmtId="168" formatCode="_-* #,##0\ &quot;€&quot;_-;\-* #,##0\ &quot;€&quot;_-;_-* &quot;-&quot;\ &quot;€&quot;_-;_-@_-"/>
  </numFmts>
  <fonts count="26">
    <font>
      <sz val="11"/>
      <color theme="1" tint="0.24994659260841701"/>
      <name val="Lucida Sans"/>
      <family val="2"/>
      <scheme val="minor"/>
    </font>
    <font>
      <sz val="11"/>
      <color theme="1"/>
      <name val="Lucida Sans"/>
      <family val="2"/>
      <scheme val="minor"/>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s>
  <fills count="38">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7" fillId="3" borderId="0" applyNumberFormat="0" applyBorder="0" applyAlignment="0" applyProtection="0"/>
    <xf numFmtId="0" fontId="6" fillId="0" borderId="3" applyNumberFormat="0" applyFill="0" applyProtection="0">
      <alignment horizontal="left" vertical="center" indent="1"/>
    </xf>
    <xf numFmtId="0" fontId="2" fillId="4" borderId="1" applyNumberFormat="0" applyAlignment="0" applyProtection="0"/>
    <xf numFmtId="0" fontId="3" fillId="5" borderId="2" applyNumberFormat="0" applyProtection="0">
      <alignment vertical="center"/>
    </xf>
    <xf numFmtId="0" fontId="4" fillId="0" borderId="0" applyFill="0" applyBorder="0" applyProtection="0">
      <alignment vertical="center"/>
    </xf>
    <xf numFmtId="165"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8" fillId="6" borderId="0" applyBorder="0" applyProtection="0">
      <alignment horizontal="left" vertical="top" wrapText="1" indent="1"/>
    </xf>
    <xf numFmtId="0" fontId="6" fillId="0" borderId="0" applyFill="0" applyProtection="0"/>
    <xf numFmtId="0" fontId="9" fillId="0" borderId="0" applyFill="0" applyProtection="0"/>
    <xf numFmtId="0" fontId="13" fillId="2" borderId="0">
      <alignment vertical="center"/>
    </xf>
    <xf numFmtId="0" fontId="14" fillId="0" borderId="4">
      <alignment horizontal="left" vertical="center" indent="1"/>
    </xf>
    <xf numFmtId="166" fontId="8" fillId="7" borderId="0">
      <alignment horizontal="left" wrapText="1" indent="1"/>
    </xf>
    <xf numFmtId="166" fontId="12" fillId="0" borderId="0">
      <alignment horizontal="left" indent="1"/>
    </xf>
    <xf numFmtId="0" fontId="11" fillId="0" borderId="0" applyAlignment="0">
      <alignment horizontal="left"/>
    </xf>
    <xf numFmtId="0" fontId="16" fillId="10"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9" fillId="13" borderId="11" applyNumberFormat="0" applyAlignment="0" applyProtection="0"/>
    <xf numFmtId="0" fontId="20" fillId="14" borderId="12" applyNumberFormat="0" applyAlignment="0" applyProtection="0"/>
    <xf numFmtId="0" fontId="21" fillId="14" borderId="11" applyNumberFormat="0" applyAlignment="0" applyProtection="0"/>
    <xf numFmtId="0" fontId="22" fillId="0" borderId="13" applyNumberFormat="0" applyFill="0" applyAlignment="0" applyProtection="0"/>
    <xf numFmtId="0" fontId="2" fillId="15" borderId="14" applyNumberFormat="0" applyAlignment="0" applyProtection="0"/>
    <xf numFmtId="0" fontId="23" fillId="0" borderId="0" applyNumberFormat="0" applyFill="0" applyBorder="0" applyAlignment="0" applyProtection="0"/>
    <xf numFmtId="0" fontId="9" fillId="16" borderId="15" applyNumberFormat="0" applyFont="0" applyAlignment="0" applyProtection="0"/>
    <xf numFmtId="0" fontId="24" fillId="0" borderId="0" applyNumberFormat="0" applyFill="0" applyBorder="0" applyAlignment="0" applyProtection="0"/>
    <xf numFmtId="0" fontId="25" fillId="0" borderId="16"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1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8">
    <xf numFmtId="0" fontId="0" fillId="0" borderId="0" xfId="0">
      <alignment vertical="top"/>
    </xf>
    <xf numFmtId="0" fontId="14" fillId="0" borderId="4" xfId="15">
      <alignment horizontal="left" vertical="center" indent="1"/>
    </xf>
    <xf numFmtId="0" fontId="8" fillId="8" borderId="8" xfId="11" applyFill="1" applyBorder="1" applyAlignment="1">
      <alignment vertical="top" wrapText="1"/>
    </xf>
    <xf numFmtId="0" fontId="13" fillId="9" borderId="0" xfId="14" applyFill="1">
      <alignment vertical="center"/>
    </xf>
    <xf numFmtId="0" fontId="4" fillId="9" borderId="0" xfId="5" applyFill="1" applyBorder="1" applyAlignment="1">
      <alignment horizontal="left" vertical="center"/>
    </xf>
    <xf numFmtId="0" fontId="6" fillId="9" borderId="0" xfId="2" applyFill="1" applyBorder="1" applyAlignment="1">
      <alignment vertical="center"/>
    </xf>
    <xf numFmtId="0" fontId="4" fillId="9" borderId="0" xfId="5" applyFill="1" applyBorder="1" applyAlignment="1">
      <alignment horizontal="right" vertical="center"/>
    </xf>
    <xf numFmtId="166" fontId="12" fillId="0" borderId="0" xfId="17">
      <alignment horizontal="left" indent="1"/>
    </xf>
    <xf numFmtId="166" fontId="12" fillId="7" borderId="0" xfId="16" applyFont="1">
      <alignment horizontal="left" wrapText="1" indent="1"/>
    </xf>
    <xf numFmtId="166" fontId="8" fillId="7" borderId="0" xfId="16">
      <alignment horizontal="left" wrapText="1" indent="1"/>
    </xf>
    <xf numFmtId="166" fontId="0" fillId="0" borderId="0" xfId="0" applyNumberFormat="1">
      <alignment vertical="top"/>
    </xf>
    <xf numFmtId="166" fontId="10" fillId="8" borderId="5" xfId="0" applyNumberFormat="1" applyFont="1" applyFill="1" applyBorder="1" applyAlignment="1">
      <alignment horizontal="left" indent="1"/>
    </xf>
    <xf numFmtId="166" fontId="12" fillId="0" borderId="0" xfId="0" applyNumberFormat="1" applyFont="1">
      <alignment vertical="top"/>
    </xf>
    <xf numFmtId="20" fontId="0" fillId="0" borderId="0" xfId="0" applyNumberFormat="1">
      <alignment vertical="top"/>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cellXfs>
  <cellStyles count="52">
    <cellStyle name="20% - Énfasis1" xfId="31" builtinId="30" customBuiltin="1"/>
    <cellStyle name="20% - Énfasis2" xfId="34" builtinId="34" customBuiltin="1"/>
    <cellStyle name="20% - Énfasis3" xfId="38" builtinId="38" customBuiltin="1"/>
    <cellStyle name="20% - Énfasis4" xfId="42" builtinId="42" customBuiltin="1"/>
    <cellStyle name="20% - Énfasis5" xfId="45" builtinId="46" customBuiltin="1"/>
    <cellStyle name="20% - Énfasis6" xfId="49" builtinId="50" customBuiltin="1"/>
    <cellStyle name="40% - Énfasis1" xfId="1" builtinId="31" customBuiltin="1"/>
    <cellStyle name="40% - Énfasis2" xfId="35" builtinId="35" customBuiltin="1"/>
    <cellStyle name="40% - Énfasis3" xfId="39" builtinId="39" customBuiltin="1"/>
    <cellStyle name="40% - Énfasis4" xfId="43" builtinId="43" customBuiltin="1"/>
    <cellStyle name="40% - Énfasis5" xfId="46" builtinId="47" customBuiltin="1"/>
    <cellStyle name="40% - Énfasis6" xfId="50"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7" builtinId="48" customBuiltin="1"/>
    <cellStyle name="60% - Énfasis6" xfId="51" builtinId="52" customBuiltin="1"/>
    <cellStyle name="Buena" xfId="19" builtinId="26" customBuiltin="1"/>
    <cellStyle name="Cálculo" xfId="24" builtinId="22" customBuiltin="1"/>
    <cellStyle name="Celda de comprobación" xfId="26" builtinId="23" customBuiltin="1"/>
    <cellStyle name="Celda vinculada" xfId="25" builtinId="24" customBuiltin="1"/>
    <cellStyle name="Con bandas" xfId="16"/>
    <cellStyle name="Día" xfId="17"/>
    <cellStyle name="Día: nombre" xfId="15"/>
    <cellStyle name="Encabezado 1" xfId="2" builtinId="16" customBuiltin="1"/>
    <cellStyle name="Encabezado 4" xfId="11" builtinId="19" customBuiltin="1"/>
    <cellStyle name="Énfasis1" xfId="3" builtinId="29" customBuiltin="1"/>
    <cellStyle name="Énfasis2" xfId="33" builtinId="33" customBuiltin="1"/>
    <cellStyle name="Énfasis3" xfId="37" builtinId="37" customBuiltin="1"/>
    <cellStyle name="Énfasis4" xfId="41" builtinId="41" customBuiltin="1"/>
    <cellStyle name="Énfasis5" xfId="4" builtinId="45" customBuiltin="1"/>
    <cellStyle name="Énfasis6" xfId="48" builtinId="49" customBuiltin="1"/>
    <cellStyle name="Entrada" xfId="22" builtinId="20" customBuiltin="1"/>
    <cellStyle name="Entrada de configuración" xfId="18"/>
    <cellStyle name="Incorrecto" xfId="20" builtinId="27" customBuiltin="1"/>
    <cellStyle name="Mes" xfId="14"/>
    <cellStyle name="Millares" xfId="6" builtinId="3" customBuiltin="1"/>
    <cellStyle name="Millares [0]" xfId="7" builtinId="6" customBuiltin="1"/>
    <cellStyle name="Moneda" xfId="8" builtinId="4" customBuiltin="1"/>
    <cellStyle name="Moneda [0]" xfId="9" builtinId="7" customBuiltin="1"/>
    <cellStyle name="Neutral" xfId="21" builtinId="28" customBuiltin="1"/>
    <cellStyle name="Normal" xfId="0" builtinId="0" customBuiltin="1"/>
    <cellStyle name="Notas" xfId="28" builtinId="10" customBuiltin="1"/>
    <cellStyle name="Porcentaje" xfId="10" builtinId="5" customBuiltin="1"/>
    <cellStyle name="Salida" xfId="23" builtinId="21" customBuiltin="1"/>
    <cellStyle name="Texto de advertencia" xfId="27" builtinId="11" customBuiltin="1"/>
    <cellStyle name="Texto explicativo" xfId="29" builtinId="53" customBuiltin="1"/>
    <cellStyle name="Título" xfId="5" builtinId="15" customBuiltin="1"/>
    <cellStyle name="Título 2" xfId="12" builtinId="17" customBuiltin="1"/>
    <cellStyle name="Título 3" xfId="13" builtinId="18" customBuiltin="1"/>
    <cellStyle name="Total" xfId="30" builtinId="25" customBuiltin="1"/>
  </cellStyles>
  <dxfs count="7">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11-29 de Marzo'!A1"/><Relationship Id="rId7" Type="http://schemas.openxmlformats.org/officeDocument/2006/relationships/hyperlink" Target="#'26 de Marzo'!A1"/><Relationship Id="rId2" Type="http://schemas.openxmlformats.org/officeDocument/2006/relationships/hyperlink" Target="#'1-6 de Marzo'!A1"/><Relationship Id="rId1" Type="http://schemas.openxmlformats.org/officeDocument/2006/relationships/hyperlink" Target="#'Agenda Diaria'!A1"/><Relationship Id="rId6" Type="http://schemas.openxmlformats.org/officeDocument/2006/relationships/hyperlink" Target="#'17 de Marzo'!A1"/><Relationship Id="rId5" Type="http://schemas.openxmlformats.org/officeDocument/2006/relationships/hyperlink" Target="#'15 de Marzo'!A1"/><Relationship Id="rId4" Type="http://schemas.openxmlformats.org/officeDocument/2006/relationships/hyperlink" Target="#'14 de Marzo'!A1"/></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1303867</xdr:colOff>
      <xdr:row>3</xdr:row>
      <xdr:rowOff>237067</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xmlns="" id="{1495A217-747C-45B9-9615-69FEF992175D}"/>
            </a:ext>
          </a:extLst>
        </xdr:cNvPr>
        <xdr:cNvSpPr/>
      </xdr:nvSpPr>
      <xdr:spPr>
        <a:xfrm>
          <a:off x="3276600" y="1261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4</xdr:col>
      <xdr:colOff>0</xdr:colOff>
      <xdr:row>3</xdr:row>
      <xdr:rowOff>0</xdr:rowOff>
    </xdr:from>
    <xdr:to>
      <xdr:col>4</xdr:col>
      <xdr:colOff>1303867</xdr:colOff>
      <xdr:row>3</xdr:row>
      <xdr:rowOff>237067</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xmlns="" id="{2991FB78-B9FC-487B-8F40-366A0010F2D4}"/>
            </a:ext>
          </a:extLst>
        </xdr:cNvPr>
        <xdr:cNvSpPr/>
      </xdr:nvSpPr>
      <xdr:spPr>
        <a:xfrm>
          <a:off x="4766733" y="1261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5</xdr:col>
      <xdr:colOff>0</xdr:colOff>
      <xdr:row>3</xdr:row>
      <xdr:rowOff>0</xdr:rowOff>
    </xdr:from>
    <xdr:to>
      <xdr:col>5</xdr:col>
      <xdr:colOff>1303867</xdr:colOff>
      <xdr:row>3</xdr:row>
      <xdr:rowOff>237067</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xmlns="" id="{45471748-981C-4627-8019-87C0A1089A4A}"/>
            </a:ext>
          </a:extLst>
        </xdr:cNvPr>
        <xdr:cNvSpPr/>
      </xdr:nvSpPr>
      <xdr:spPr>
        <a:xfrm>
          <a:off x="6256867" y="1261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6</xdr:col>
      <xdr:colOff>0</xdr:colOff>
      <xdr:row>3</xdr:row>
      <xdr:rowOff>0</xdr:rowOff>
    </xdr:from>
    <xdr:to>
      <xdr:col>6</xdr:col>
      <xdr:colOff>1303867</xdr:colOff>
      <xdr:row>3</xdr:row>
      <xdr:rowOff>237067</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xmlns="" id="{7C01E2DB-B280-40DD-A6ED-5FB088102828}"/>
            </a:ext>
          </a:extLst>
        </xdr:cNvPr>
        <xdr:cNvSpPr/>
      </xdr:nvSpPr>
      <xdr:spPr>
        <a:xfrm>
          <a:off x="7747000" y="1261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7</xdr:col>
      <xdr:colOff>0</xdr:colOff>
      <xdr:row>3</xdr:row>
      <xdr:rowOff>0</xdr:rowOff>
    </xdr:from>
    <xdr:to>
      <xdr:col>7</xdr:col>
      <xdr:colOff>1303867</xdr:colOff>
      <xdr:row>3</xdr:row>
      <xdr:rowOff>237067</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xmlns="" id="{78CE73D7-9210-43BE-9E53-9AB74AE2197E}"/>
            </a:ext>
          </a:extLst>
        </xdr:cNvPr>
        <xdr:cNvSpPr/>
      </xdr:nvSpPr>
      <xdr:spPr>
        <a:xfrm>
          <a:off x="9237133" y="1261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7</xdr:col>
      <xdr:colOff>0</xdr:colOff>
      <xdr:row>5</xdr:row>
      <xdr:rowOff>0</xdr:rowOff>
    </xdr:from>
    <xdr:to>
      <xdr:col>7</xdr:col>
      <xdr:colOff>1303867</xdr:colOff>
      <xdr:row>5</xdr:row>
      <xdr:rowOff>237067</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xmlns="" id="{D016D6F9-A7DE-4D7B-9330-5708692E86A7}"/>
            </a:ext>
          </a:extLst>
        </xdr:cNvPr>
        <xdr:cNvSpPr/>
      </xdr:nvSpPr>
      <xdr:spPr>
        <a:xfrm>
          <a:off x="9237133" y="2235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6</xdr:col>
      <xdr:colOff>0</xdr:colOff>
      <xdr:row>5</xdr:row>
      <xdr:rowOff>0</xdr:rowOff>
    </xdr:from>
    <xdr:to>
      <xdr:col>6</xdr:col>
      <xdr:colOff>1303867</xdr:colOff>
      <xdr:row>5</xdr:row>
      <xdr:rowOff>237067</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xmlns="" id="{B6C62CC6-FB78-4FE6-AF8A-95EBCA3B1744}"/>
            </a:ext>
          </a:extLst>
        </xdr:cNvPr>
        <xdr:cNvSpPr/>
      </xdr:nvSpPr>
      <xdr:spPr>
        <a:xfrm>
          <a:off x="7747000" y="2235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5</xdr:col>
      <xdr:colOff>0</xdr:colOff>
      <xdr:row>5</xdr:row>
      <xdr:rowOff>0</xdr:rowOff>
    </xdr:from>
    <xdr:to>
      <xdr:col>5</xdr:col>
      <xdr:colOff>1303867</xdr:colOff>
      <xdr:row>5</xdr:row>
      <xdr:rowOff>237067</xdr:rowOff>
    </xdr:to>
    <xdr:sp macro="" textlink="">
      <xdr:nvSpPr>
        <xdr:cNvPr id="9" name="Rectángulo: esquinas redondeadas 8">
          <a:hlinkClick xmlns:r="http://schemas.openxmlformats.org/officeDocument/2006/relationships" r:id="rId1"/>
          <a:extLst>
            <a:ext uri="{FF2B5EF4-FFF2-40B4-BE49-F238E27FC236}">
              <a16:creationId xmlns:a16="http://schemas.microsoft.com/office/drawing/2014/main" xmlns="" id="{0AC6AD9F-65D2-46F6-B315-0665B8A094A8}"/>
            </a:ext>
          </a:extLst>
        </xdr:cNvPr>
        <xdr:cNvSpPr/>
      </xdr:nvSpPr>
      <xdr:spPr>
        <a:xfrm>
          <a:off x="6256867" y="2235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4</xdr:col>
      <xdr:colOff>0</xdr:colOff>
      <xdr:row>5</xdr:row>
      <xdr:rowOff>0</xdr:rowOff>
    </xdr:from>
    <xdr:to>
      <xdr:col>4</xdr:col>
      <xdr:colOff>1303867</xdr:colOff>
      <xdr:row>5</xdr:row>
      <xdr:rowOff>237067</xdr:rowOff>
    </xdr:to>
    <xdr:sp macro="" textlink="">
      <xdr:nvSpPr>
        <xdr:cNvPr id="10" name="Rectángulo: esquinas redondeadas 9">
          <a:hlinkClick xmlns:r="http://schemas.openxmlformats.org/officeDocument/2006/relationships" r:id="rId1"/>
          <a:extLst>
            <a:ext uri="{FF2B5EF4-FFF2-40B4-BE49-F238E27FC236}">
              <a16:creationId xmlns:a16="http://schemas.microsoft.com/office/drawing/2014/main" xmlns="" id="{3F5FB62E-A876-4FB6-A5F5-2A85C39E6636}"/>
            </a:ext>
          </a:extLst>
        </xdr:cNvPr>
        <xdr:cNvSpPr/>
      </xdr:nvSpPr>
      <xdr:spPr>
        <a:xfrm>
          <a:off x="4766733" y="2235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3</xdr:col>
      <xdr:colOff>0</xdr:colOff>
      <xdr:row>5</xdr:row>
      <xdr:rowOff>0</xdr:rowOff>
    </xdr:from>
    <xdr:to>
      <xdr:col>3</xdr:col>
      <xdr:colOff>1303867</xdr:colOff>
      <xdr:row>5</xdr:row>
      <xdr:rowOff>237067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xmlns="" id="{CC331356-F3BF-41D5-AAFC-7C521CB24E45}"/>
            </a:ext>
          </a:extLst>
        </xdr:cNvPr>
        <xdr:cNvSpPr/>
      </xdr:nvSpPr>
      <xdr:spPr>
        <a:xfrm>
          <a:off x="3276600" y="2235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2</xdr:col>
      <xdr:colOff>0</xdr:colOff>
      <xdr:row>5</xdr:row>
      <xdr:rowOff>0</xdr:rowOff>
    </xdr:from>
    <xdr:to>
      <xdr:col>2</xdr:col>
      <xdr:colOff>1303867</xdr:colOff>
      <xdr:row>5</xdr:row>
      <xdr:rowOff>237067</xdr:rowOff>
    </xdr:to>
    <xdr:sp macro="" textlink="">
      <xdr:nvSpPr>
        <xdr:cNvPr id="12" name="Rectángulo: esquinas redondeadas 11">
          <a:hlinkClick xmlns:r="http://schemas.openxmlformats.org/officeDocument/2006/relationships" r:id="rId1"/>
          <a:extLst>
            <a:ext uri="{FF2B5EF4-FFF2-40B4-BE49-F238E27FC236}">
              <a16:creationId xmlns:a16="http://schemas.microsoft.com/office/drawing/2014/main" xmlns="" id="{D101E55E-6D13-4A01-BB97-E3A268E30096}"/>
            </a:ext>
          </a:extLst>
        </xdr:cNvPr>
        <xdr:cNvSpPr/>
      </xdr:nvSpPr>
      <xdr:spPr>
        <a:xfrm>
          <a:off x="1786467" y="2235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1</xdr:col>
      <xdr:colOff>0</xdr:colOff>
      <xdr:row>5</xdr:row>
      <xdr:rowOff>0</xdr:rowOff>
    </xdr:from>
    <xdr:to>
      <xdr:col>1</xdr:col>
      <xdr:colOff>1303867</xdr:colOff>
      <xdr:row>5</xdr:row>
      <xdr:rowOff>237067</xdr:rowOff>
    </xdr:to>
    <xdr:sp macro="" textlink="">
      <xdr:nvSpPr>
        <xdr:cNvPr id="13" name="Rectángulo: esquinas redondeadas 12">
          <a:hlinkClick xmlns:r="http://schemas.openxmlformats.org/officeDocument/2006/relationships" r:id="rId1"/>
          <a:extLst>
            <a:ext uri="{FF2B5EF4-FFF2-40B4-BE49-F238E27FC236}">
              <a16:creationId xmlns:a16="http://schemas.microsoft.com/office/drawing/2014/main" xmlns="" id="{E69E56BD-48CA-47E7-AB94-B0C5627C50DB}"/>
            </a:ext>
          </a:extLst>
        </xdr:cNvPr>
        <xdr:cNvSpPr/>
      </xdr:nvSpPr>
      <xdr:spPr>
        <a:xfrm>
          <a:off x="237067" y="2235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1</xdr:col>
      <xdr:colOff>0</xdr:colOff>
      <xdr:row>7</xdr:row>
      <xdr:rowOff>0</xdr:rowOff>
    </xdr:from>
    <xdr:to>
      <xdr:col>1</xdr:col>
      <xdr:colOff>1303867</xdr:colOff>
      <xdr:row>7</xdr:row>
      <xdr:rowOff>237067</xdr:rowOff>
    </xdr:to>
    <xdr:sp macro="" textlink="">
      <xdr:nvSpPr>
        <xdr:cNvPr id="15" name="Rectángulo: esquinas redondeadas 14">
          <a:hlinkClick xmlns:r="http://schemas.openxmlformats.org/officeDocument/2006/relationships" r:id="rId1"/>
          <a:extLst>
            <a:ext uri="{FF2B5EF4-FFF2-40B4-BE49-F238E27FC236}">
              <a16:creationId xmlns:a16="http://schemas.microsoft.com/office/drawing/2014/main" xmlns="" id="{7F1CFADE-ABF8-4F51-A2A3-8D9D39BD87BE}"/>
            </a:ext>
          </a:extLst>
        </xdr:cNvPr>
        <xdr:cNvSpPr/>
      </xdr:nvSpPr>
      <xdr:spPr>
        <a:xfrm>
          <a:off x="237067" y="3208867"/>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2</xdr:col>
      <xdr:colOff>0</xdr:colOff>
      <xdr:row>7</xdr:row>
      <xdr:rowOff>0</xdr:rowOff>
    </xdr:from>
    <xdr:to>
      <xdr:col>2</xdr:col>
      <xdr:colOff>1303867</xdr:colOff>
      <xdr:row>7</xdr:row>
      <xdr:rowOff>237067</xdr:rowOff>
    </xdr:to>
    <xdr:sp macro="" textlink="">
      <xdr:nvSpPr>
        <xdr:cNvPr id="16" name="Rectángulo: esquinas redondeadas 15">
          <a:hlinkClick xmlns:r="http://schemas.openxmlformats.org/officeDocument/2006/relationships" r:id="rId1"/>
          <a:extLst>
            <a:ext uri="{FF2B5EF4-FFF2-40B4-BE49-F238E27FC236}">
              <a16:creationId xmlns:a16="http://schemas.microsoft.com/office/drawing/2014/main" xmlns="" id="{9C61F061-95D2-40DA-A158-E7FE0FB6CC28}"/>
            </a:ext>
          </a:extLst>
        </xdr:cNvPr>
        <xdr:cNvSpPr/>
      </xdr:nvSpPr>
      <xdr:spPr>
        <a:xfrm>
          <a:off x="1786467" y="3208867"/>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3</xdr:col>
      <xdr:colOff>0</xdr:colOff>
      <xdr:row>7</xdr:row>
      <xdr:rowOff>0</xdr:rowOff>
    </xdr:from>
    <xdr:to>
      <xdr:col>3</xdr:col>
      <xdr:colOff>1303867</xdr:colOff>
      <xdr:row>7</xdr:row>
      <xdr:rowOff>237067</xdr:rowOff>
    </xdr:to>
    <xdr:sp macro="" textlink="">
      <xdr:nvSpPr>
        <xdr:cNvPr id="17" name="Rectángulo: esquinas redondeadas 16">
          <a:hlinkClick xmlns:r="http://schemas.openxmlformats.org/officeDocument/2006/relationships" r:id="rId1"/>
          <a:extLst>
            <a:ext uri="{FF2B5EF4-FFF2-40B4-BE49-F238E27FC236}">
              <a16:creationId xmlns:a16="http://schemas.microsoft.com/office/drawing/2014/main" xmlns="" id="{6A82F247-13EA-4A24-A3A8-7AF5BB3D03B0}"/>
            </a:ext>
          </a:extLst>
        </xdr:cNvPr>
        <xdr:cNvSpPr/>
      </xdr:nvSpPr>
      <xdr:spPr>
        <a:xfrm>
          <a:off x="3276600" y="3208867"/>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4</xdr:col>
      <xdr:colOff>0</xdr:colOff>
      <xdr:row>7</xdr:row>
      <xdr:rowOff>0</xdr:rowOff>
    </xdr:from>
    <xdr:to>
      <xdr:col>4</xdr:col>
      <xdr:colOff>1303867</xdr:colOff>
      <xdr:row>7</xdr:row>
      <xdr:rowOff>237067</xdr:rowOff>
    </xdr:to>
    <xdr:sp macro="" textlink="">
      <xdr:nvSpPr>
        <xdr:cNvPr id="18" name="Rectángulo: esquinas redondeadas 17">
          <a:hlinkClick xmlns:r="http://schemas.openxmlformats.org/officeDocument/2006/relationships" r:id="rId1"/>
          <a:extLst>
            <a:ext uri="{FF2B5EF4-FFF2-40B4-BE49-F238E27FC236}">
              <a16:creationId xmlns:a16="http://schemas.microsoft.com/office/drawing/2014/main" xmlns="" id="{F314F755-B6EA-4E9E-A6F4-FC6EE5D8F545}"/>
            </a:ext>
          </a:extLst>
        </xdr:cNvPr>
        <xdr:cNvSpPr/>
      </xdr:nvSpPr>
      <xdr:spPr>
        <a:xfrm>
          <a:off x="4766733" y="3208867"/>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5</xdr:col>
      <xdr:colOff>0</xdr:colOff>
      <xdr:row>7</xdr:row>
      <xdr:rowOff>0</xdr:rowOff>
    </xdr:from>
    <xdr:to>
      <xdr:col>5</xdr:col>
      <xdr:colOff>1303867</xdr:colOff>
      <xdr:row>7</xdr:row>
      <xdr:rowOff>237067</xdr:rowOff>
    </xdr:to>
    <xdr:sp macro="" textlink="">
      <xdr:nvSpPr>
        <xdr:cNvPr id="19" name="Rectángulo: esquinas redondeadas 18">
          <a:hlinkClick xmlns:r="http://schemas.openxmlformats.org/officeDocument/2006/relationships" r:id="rId1"/>
          <a:extLst>
            <a:ext uri="{FF2B5EF4-FFF2-40B4-BE49-F238E27FC236}">
              <a16:creationId xmlns:a16="http://schemas.microsoft.com/office/drawing/2014/main" xmlns="" id="{F06203C7-ED87-40A1-83D3-BD4254CE03F7}"/>
            </a:ext>
          </a:extLst>
        </xdr:cNvPr>
        <xdr:cNvSpPr/>
      </xdr:nvSpPr>
      <xdr:spPr>
        <a:xfrm>
          <a:off x="6256867" y="3208867"/>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6</xdr:col>
      <xdr:colOff>0</xdr:colOff>
      <xdr:row>7</xdr:row>
      <xdr:rowOff>0</xdr:rowOff>
    </xdr:from>
    <xdr:to>
      <xdr:col>6</xdr:col>
      <xdr:colOff>1303867</xdr:colOff>
      <xdr:row>7</xdr:row>
      <xdr:rowOff>237067</xdr:rowOff>
    </xdr:to>
    <xdr:sp macro="" textlink="">
      <xdr:nvSpPr>
        <xdr:cNvPr id="20" name="Rectángulo: esquinas redondeadas 19">
          <a:hlinkClick xmlns:r="http://schemas.openxmlformats.org/officeDocument/2006/relationships" r:id="rId1"/>
          <a:extLst>
            <a:ext uri="{FF2B5EF4-FFF2-40B4-BE49-F238E27FC236}">
              <a16:creationId xmlns:a16="http://schemas.microsoft.com/office/drawing/2014/main" xmlns="" id="{31BE8678-1D63-4E38-9A90-6B00AB0DB305}"/>
            </a:ext>
          </a:extLst>
        </xdr:cNvPr>
        <xdr:cNvSpPr/>
      </xdr:nvSpPr>
      <xdr:spPr>
        <a:xfrm>
          <a:off x="7747000" y="3208867"/>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7</xdr:col>
      <xdr:colOff>0</xdr:colOff>
      <xdr:row>7</xdr:row>
      <xdr:rowOff>0</xdr:rowOff>
    </xdr:from>
    <xdr:to>
      <xdr:col>7</xdr:col>
      <xdr:colOff>1303867</xdr:colOff>
      <xdr:row>7</xdr:row>
      <xdr:rowOff>237067</xdr:rowOff>
    </xdr:to>
    <xdr:sp macro="" textlink="">
      <xdr:nvSpPr>
        <xdr:cNvPr id="21" name="Rectángulo: esquinas redondeadas 20">
          <a:hlinkClick xmlns:r="http://schemas.openxmlformats.org/officeDocument/2006/relationships" r:id="rId1"/>
          <a:extLst>
            <a:ext uri="{FF2B5EF4-FFF2-40B4-BE49-F238E27FC236}">
              <a16:creationId xmlns:a16="http://schemas.microsoft.com/office/drawing/2014/main" xmlns="" id="{3489ADF4-05F2-439D-AA32-4A6A030671B6}"/>
            </a:ext>
          </a:extLst>
        </xdr:cNvPr>
        <xdr:cNvSpPr/>
      </xdr:nvSpPr>
      <xdr:spPr>
        <a:xfrm>
          <a:off x="9237133" y="3208867"/>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7</xdr:col>
      <xdr:colOff>0</xdr:colOff>
      <xdr:row>9</xdr:row>
      <xdr:rowOff>0</xdr:rowOff>
    </xdr:from>
    <xdr:to>
      <xdr:col>7</xdr:col>
      <xdr:colOff>1303867</xdr:colOff>
      <xdr:row>9</xdr:row>
      <xdr:rowOff>237067</xdr:rowOff>
    </xdr:to>
    <xdr:sp macro="" textlink="">
      <xdr:nvSpPr>
        <xdr:cNvPr id="22" name="Rectángulo: esquinas redondeadas 21">
          <a:hlinkClick xmlns:r="http://schemas.openxmlformats.org/officeDocument/2006/relationships" r:id="rId1"/>
          <a:extLst>
            <a:ext uri="{FF2B5EF4-FFF2-40B4-BE49-F238E27FC236}">
              <a16:creationId xmlns:a16="http://schemas.microsoft.com/office/drawing/2014/main" xmlns="" id="{B153544C-9678-4F6F-B094-8CD606D0D083}"/>
            </a:ext>
          </a:extLst>
        </xdr:cNvPr>
        <xdr:cNvSpPr/>
      </xdr:nvSpPr>
      <xdr:spPr>
        <a:xfrm>
          <a:off x="9237133" y="4182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6</xdr:col>
      <xdr:colOff>0</xdr:colOff>
      <xdr:row>9</xdr:row>
      <xdr:rowOff>0</xdr:rowOff>
    </xdr:from>
    <xdr:to>
      <xdr:col>6</xdr:col>
      <xdr:colOff>1303867</xdr:colOff>
      <xdr:row>9</xdr:row>
      <xdr:rowOff>237067</xdr:rowOff>
    </xdr:to>
    <xdr:sp macro="" textlink="">
      <xdr:nvSpPr>
        <xdr:cNvPr id="24" name="Rectángulo: esquinas redondeadas 23">
          <a:hlinkClick xmlns:r="http://schemas.openxmlformats.org/officeDocument/2006/relationships" r:id="rId1"/>
          <a:extLst>
            <a:ext uri="{FF2B5EF4-FFF2-40B4-BE49-F238E27FC236}">
              <a16:creationId xmlns:a16="http://schemas.microsoft.com/office/drawing/2014/main" xmlns="" id="{F86EFF02-9835-408B-840F-10999225D5BF}"/>
            </a:ext>
          </a:extLst>
        </xdr:cNvPr>
        <xdr:cNvSpPr/>
      </xdr:nvSpPr>
      <xdr:spPr>
        <a:xfrm>
          <a:off x="7747000" y="4182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5</xdr:col>
      <xdr:colOff>0</xdr:colOff>
      <xdr:row>9</xdr:row>
      <xdr:rowOff>0</xdr:rowOff>
    </xdr:from>
    <xdr:to>
      <xdr:col>5</xdr:col>
      <xdr:colOff>1303867</xdr:colOff>
      <xdr:row>9</xdr:row>
      <xdr:rowOff>237067</xdr:rowOff>
    </xdr:to>
    <xdr:sp macro="" textlink="">
      <xdr:nvSpPr>
        <xdr:cNvPr id="25" name="Rectángulo: esquinas redondeadas 24">
          <a:hlinkClick xmlns:r="http://schemas.openxmlformats.org/officeDocument/2006/relationships" r:id="rId1"/>
          <a:extLst>
            <a:ext uri="{FF2B5EF4-FFF2-40B4-BE49-F238E27FC236}">
              <a16:creationId xmlns:a16="http://schemas.microsoft.com/office/drawing/2014/main" xmlns="" id="{00E6BB1C-14F2-4DBC-8D62-EC9E62CF30AA}"/>
            </a:ext>
          </a:extLst>
        </xdr:cNvPr>
        <xdr:cNvSpPr/>
      </xdr:nvSpPr>
      <xdr:spPr>
        <a:xfrm>
          <a:off x="6256867" y="4182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4</xdr:col>
      <xdr:colOff>0</xdr:colOff>
      <xdr:row>9</xdr:row>
      <xdr:rowOff>0</xdr:rowOff>
    </xdr:from>
    <xdr:to>
      <xdr:col>4</xdr:col>
      <xdr:colOff>1303867</xdr:colOff>
      <xdr:row>9</xdr:row>
      <xdr:rowOff>237067</xdr:rowOff>
    </xdr:to>
    <xdr:sp macro="" textlink="">
      <xdr:nvSpPr>
        <xdr:cNvPr id="26" name="Rectángulo: esquinas redondeadas 25">
          <a:hlinkClick xmlns:r="http://schemas.openxmlformats.org/officeDocument/2006/relationships" r:id="rId1"/>
          <a:extLst>
            <a:ext uri="{FF2B5EF4-FFF2-40B4-BE49-F238E27FC236}">
              <a16:creationId xmlns:a16="http://schemas.microsoft.com/office/drawing/2014/main" xmlns="" id="{11488442-453E-4558-B3EC-0C29C7DB685D}"/>
            </a:ext>
          </a:extLst>
        </xdr:cNvPr>
        <xdr:cNvSpPr/>
      </xdr:nvSpPr>
      <xdr:spPr>
        <a:xfrm>
          <a:off x="4766733" y="4182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3</xdr:col>
      <xdr:colOff>0</xdr:colOff>
      <xdr:row>9</xdr:row>
      <xdr:rowOff>0</xdr:rowOff>
    </xdr:from>
    <xdr:to>
      <xdr:col>3</xdr:col>
      <xdr:colOff>1303867</xdr:colOff>
      <xdr:row>9</xdr:row>
      <xdr:rowOff>237067</xdr:rowOff>
    </xdr:to>
    <xdr:sp macro="" textlink="">
      <xdr:nvSpPr>
        <xdr:cNvPr id="27" name="Rectángulo: esquinas redondeadas 26">
          <a:hlinkClick xmlns:r="http://schemas.openxmlformats.org/officeDocument/2006/relationships" r:id="rId1"/>
          <a:extLst>
            <a:ext uri="{FF2B5EF4-FFF2-40B4-BE49-F238E27FC236}">
              <a16:creationId xmlns:a16="http://schemas.microsoft.com/office/drawing/2014/main" xmlns="" id="{71AFB95E-0331-4CF8-831D-03F103C294ED}"/>
            </a:ext>
          </a:extLst>
        </xdr:cNvPr>
        <xdr:cNvSpPr/>
      </xdr:nvSpPr>
      <xdr:spPr>
        <a:xfrm>
          <a:off x="3276600" y="4182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2</xdr:col>
      <xdr:colOff>0</xdr:colOff>
      <xdr:row>9</xdr:row>
      <xdr:rowOff>0</xdr:rowOff>
    </xdr:from>
    <xdr:to>
      <xdr:col>2</xdr:col>
      <xdr:colOff>1303867</xdr:colOff>
      <xdr:row>9</xdr:row>
      <xdr:rowOff>237067</xdr:rowOff>
    </xdr:to>
    <xdr:sp macro="" textlink="">
      <xdr:nvSpPr>
        <xdr:cNvPr id="28" name="Rectángulo: esquinas redondeadas 27">
          <a:hlinkClick xmlns:r="http://schemas.openxmlformats.org/officeDocument/2006/relationships" r:id="rId1"/>
          <a:extLst>
            <a:ext uri="{FF2B5EF4-FFF2-40B4-BE49-F238E27FC236}">
              <a16:creationId xmlns:a16="http://schemas.microsoft.com/office/drawing/2014/main" xmlns="" id="{1AF679F4-F355-41AE-B5CD-BACF02B237CD}"/>
            </a:ext>
          </a:extLst>
        </xdr:cNvPr>
        <xdr:cNvSpPr/>
      </xdr:nvSpPr>
      <xdr:spPr>
        <a:xfrm>
          <a:off x="1786467" y="4182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1</xdr:col>
      <xdr:colOff>0</xdr:colOff>
      <xdr:row>9</xdr:row>
      <xdr:rowOff>0</xdr:rowOff>
    </xdr:from>
    <xdr:to>
      <xdr:col>1</xdr:col>
      <xdr:colOff>1303867</xdr:colOff>
      <xdr:row>9</xdr:row>
      <xdr:rowOff>237067</xdr:rowOff>
    </xdr:to>
    <xdr:sp macro="" textlink="">
      <xdr:nvSpPr>
        <xdr:cNvPr id="29" name="Rectángulo: esquinas redondeadas 28">
          <a:hlinkClick xmlns:r="http://schemas.openxmlformats.org/officeDocument/2006/relationships" r:id="rId1"/>
          <a:extLst>
            <a:ext uri="{FF2B5EF4-FFF2-40B4-BE49-F238E27FC236}">
              <a16:creationId xmlns:a16="http://schemas.microsoft.com/office/drawing/2014/main" xmlns="" id="{32A1C598-A7BC-4540-B8B7-1C9655F5957E}"/>
            </a:ext>
          </a:extLst>
        </xdr:cNvPr>
        <xdr:cNvSpPr/>
      </xdr:nvSpPr>
      <xdr:spPr>
        <a:xfrm>
          <a:off x="237067" y="4182533"/>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1</xdr:col>
      <xdr:colOff>0</xdr:colOff>
      <xdr:row>11</xdr:row>
      <xdr:rowOff>0</xdr:rowOff>
    </xdr:from>
    <xdr:to>
      <xdr:col>1</xdr:col>
      <xdr:colOff>1303867</xdr:colOff>
      <xdr:row>11</xdr:row>
      <xdr:rowOff>237067</xdr:rowOff>
    </xdr:to>
    <xdr:sp macro="" textlink="">
      <xdr:nvSpPr>
        <xdr:cNvPr id="30" name="Rectángulo: esquinas redondeadas 29">
          <a:hlinkClick xmlns:r="http://schemas.openxmlformats.org/officeDocument/2006/relationships" r:id="rId1"/>
          <a:extLst>
            <a:ext uri="{FF2B5EF4-FFF2-40B4-BE49-F238E27FC236}">
              <a16:creationId xmlns:a16="http://schemas.microsoft.com/office/drawing/2014/main" xmlns="" id="{897EB940-B2EF-4E42-908A-7BBA6C294892}"/>
            </a:ext>
          </a:extLst>
        </xdr:cNvPr>
        <xdr:cNvSpPr/>
      </xdr:nvSpPr>
      <xdr:spPr>
        <a:xfrm>
          <a:off x="237067" y="5156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2</xdr:col>
      <xdr:colOff>0</xdr:colOff>
      <xdr:row>11</xdr:row>
      <xdr:rowOff>0</xdr:rowOff>
    </xdr:from>
    <xdr:to>
      <xdr:col>2</xdr:col>
      <xdr:colOff>1303867</xdr:colOff>
      <xdr:row>11</xdr:row>
      <xdr:rowOff>237067</xdr:rowOff>
    </xdr:to>
    <xdr:sp macro="" textlink="">
      <xdr:nvSpPr>
        <xdr:cNvPr id="31" name="Rectángulo: esquinas redondeadas 30">
          <a:hlinkClick xmlns:r="http://schemas.openxmlformats.org/officeDocument/2006/relationships" r:id="rId1"/>
          <a:extLst>
            <a:ext uri="{FF2B5EF4-FFF2-40B4-BE49-F238E27FC236}">
              <a16:creationId xmlns:a16="http://schemas.microsoft.com/office/drawing/2014/main" xmlns="" id="{63C33AA0-7286-4028-BAB6-0543067B0591}"/>
            </a:ext>
          </a:extLst>
        </xdr:cNvPr>
        <xdr:cNvSpPr/>
      </xdr:nvSpPr>
      <xdr:spPr>
        <a:xfrm>
          <a:off x="1786467" y="5156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3</xdr:col>
      <xdr:colOff>0</xdr:colOff>
      <xdr:row>11</xdr:row>
      <xdr:rowOff>0</xdr:rowOff>
    </xdr:from>
    <xdr:to>
      <xdr:col>3</xdr:col>
      <xdr:colOff>1303867</xdr:colOff>
      <xdr:row>11</xdr:row>
      <xdr:rowOff>237067</xdr:rowOff>
    </xdr:to>
    <xdr:sp macro="" textlink="">
      <xdr:nvSpPr>
        <xdr:cNvPr id="32" name="Rectángulo: esquinas redondeadas 31">
          <a:hlinkClick xmlns:r="http://schemas.openxmlformats.org/officeDocument/2006/relationships" r:id="rId1"/>
          <a:extLst>
            <a:ext uri="{FF2B5EF4-FFF2-40B4-BE49-F238E27FC236}">
              <a16:creationId xmlns:a16="http://schemas.microsoft.com/office/drawing/2014/main" xmlns="" id="{898591B3-0365-4051-A601-FE4CE0AFFA48}"/>
            </a:ext>
          </a:extLst>
        </xdr:cNvPr>
        <xdr:cNvSpPr/>
      </xdr:nvSpPr>
      <xdr:spPr>
        <a:xfrm>
          <a:off x="3276600" y="5156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5</xdr:col>
      <xdr:colOff>0</xdr:colOff>
      <xdr:row>11</xdr:row>
      <xdr:rowOff>0</xdr:rowOff>
    </xdr:from>
    <xdr:to>
      <xdr:col>5</xdr:col>
      <xdr:colOff>1303867</xdr:colOff>
      <xdr:row>11</xdr:row>
      <xdr:rowOff>237067</xdr:rowOff>
    </xdr:to>
    <xdr:sp macro="" textlink="">
      <xdr:nvSpPr>
        <xdr:cNvPr id="33" name="Rectángulo: esquinas redondeadas 32">
          <a:hlinkClick xmlns:r="http://schemas.openxmlformats.org/officeDocument/2006/relationships" r:id="rId1"/>
          <a:extLst>
            <a:ext uri="{FF2B5EF4-FFF2-40B4-BE49-F238E27FC236}">
              <a16:creationId xmlns:a16="http://schemas.microsoft.com/office/drawing/2014/main" xmlns="" id="{C365B118-AFF9-4115-8DE3-C43AEBF7B6F6}"/>
            </a:ext>
          </a:extLst>
        </xdr:cNvPr>
        <xdr:cNvSpPr/>
      </xdr:nvSpPr>
      <xdr:spPr>
        <a:xfrm>
          <a:off x="6256867" y="5156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4</xdr:col>
      <xdr:colOff>0</xdr:colOff>
      <xdr:row>11</xdr:row>
      <xdr:rowOff>0</xdr:rowOff>
    </xdr:from>
    <xdr:to>
      <xdr:col>4</xdr:col>
      <xdr:colOff>1303867</xdr:colOff>
      <xdr:row>11</xdr:row>
      <xdr:rowOff>237067</xdr:rowOff>
    </xdr:to>
    <xdr:sp macro="" textlink="">
      <xdr:nvSpPr>
        <xdr:cNvPr id="34" name="Rectángulo: esquinas redondeadas 33">
          <a:hlinkClick xmlns:r="http://schemas.openxmlformats.org/officeDocument/2006/relationships" r:id="rId1"/>
          <a:extLst>
            <a:ext uri="{FF2B5EF4-FFF2-40B4-BE49-F238E27FC236}">
              <a16:creationId xmlns:a16="http://schemas.microsoft.com/office/drawing/2014/main" xmlns="" id="{B639B0F0-A5E5-4263-A744-4A58EAC46D64}"/>
            </a:ext>
          </a:extLst>
        </xdr:cNvPr>
        <xdr:cNvSpPr/>
      </xdr:nvSpPr>
      <xdr:spPr>
        <a:xfrm>
          <a:off x="4766733" y="5156200"/>
          <a:ext cx="1303867" cy="237067"/>
        </a:xfrm>
        <a:prstGeom prst="roundRect">
          <a:avLst/>
        </a:prstGeom>
        <a:solidFill>
          <a:schemeClr val="accent3">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AGENDA</a:t>
          </a:r>
          <a:r>
            <a:rPr lang="es-MX" sz="1100" baseline="0"/>
            <a:t> DIARIA</a:t>
          </a:r>
          <a:endParaRPr lang="es-MX" sz="1100"/>
        </a:p>
      </xdr:txBody>
    </xdr:sp>
    <xdr:clientData/>
  </xdr:twoCellAnchor>
  <xdr:twoCellAnchor>
    <xdr:from>
      <xdr:col>3</xdr:col>
      <xdr:colOff>237067</xdr:colOff>
      <xdr:row>3</xdr:row>
      <xdr:rowOff>321733</xdr:rowOff>
    </xdr:from>
    <xdr:to>
      <xdr:col>3</xdr:col>
      <xdr:colOff>1066801</xdr:colOff>
      <xdr:row>3</xdr:row>
      <xdr:rowOff>541867</xdr:rowOff>
    </xdr:to>
    <xdr:sp macro="" textlink="">
      <xdr:nvSpPr>
        <xdr:cNvPr id="36" name="Rectángulo: esquinas redondeadas 35">
          <a:hlinkClick xmlns:r="http://schemas.openxmlformats.org/officeDocument/2006/relationships" r:id="rId2"/>
          <a:extLst>
            <a:ext uri="{FF2B5EF4-FFF2-40B4-BE49-F238E27FC236}">
              <a16:creationId xmlns:a16="http://schemas.microsoft.com/office/drawing/2014/main" xmlns="" id="{0BB8B7FF-F3F3-40F5-AE7F-038A44906539}"/>
            </a:ext>
          </a:extLst>
        </xdr:cNvPr>
        <xdr:cNvSpPr/>
      </xdr:nvSpPr>
      <xdr:spPr>
        <a:xfrm>
          <a:off x="3513667" y="1583266"/>
          <a:ext cx="829734" cy="220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2 Culturas</a:t>
          </a:r>
        </a:p>
      </xdr:txBody>
    </xdr:sp>
    <xdr:clientData/>
  </xdr:twoCellAnchor>
  <xdr:twoCellAnchor>
    <xdr:from>
      <xdr:col>4</xdr:col>
      <xdr:colOff>152400</xdr:colOff>
      <xdr:row>3</xdr:row>
      <xdr:rowOff>330200</xdr:rowOff>
    </xdr:from>
    <xdr:to>
      <xdr:col>4</xdr:col>
      <xdr:colOff>1143000</xdr:colOff>
      <xdr:row>3</xdr:row>
      <xdr:rowOff>558800</xdr:rowOff>
    </xdr:to>
    <xdr:sp macro="" textlink="">
      <xdr:nvSpPr>
        <xdr:cNvPr id="37" name="Rectángulo: esquinas redondeadas 36">
          <a:hlinkClick xmlns:r="http://schemas.openxmlformats.org/officeDocument/2006/relationships" r:id="rId2"/>
          <a:extLst>
            <a:ext uri="{FF2B5EF4-FFF2-40B4-BE49-F238E27FC236}">
              <a16:creationId xmlns:a16="http://schemas.microsoft.com/office/drawing/2014/main" xmlns="" id="{787B460B-95D4-42D9-A5D4-F523D07A7F1C}"/>
            </a:ext>
          </a:extLst>
        </xdr:cNvPr>
        <xdr:cNvSpPr/>
      </xdr:nvSpPr>
      <xdr:spPr>
        <a:xfrm>
          <a:off x="4919133" y="1591733"/>
          <a:ext cx="990600"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lt1"/>
              </a:solidFill>
              <a:effectLst/>
              <a:latin typeface="+mn-lt"/>
              <a:ea typeface="+mn-ea"/>
              <a:cs typeface="+mn-cs"/>
            </a:rPr>
            <a:t>2 Culturas</a:t>
          </a:r>
          <a:endParaRPr lang="es-MX" sz="900">
            <a:effectLst/>
          </a:endParaRPr>
        </a:p>
        <a:p>
          <a:pPr algn="ctr"/>
          <a:endParaRPr lang="es-MX" sz="900"/>
        </a:p>
      </xdr:txBody>
    </xdr:sp>
    <xdr:clientData/>
  </xdr:twoCellAnchor>
  <xdr:twoCellAnchor>
    <xdr:from>
      <xdr:col>5</xdr:col>
      <xdr:colOff>177800</xdr:colOff>
      <xdr:row>3</xdr:row>
      <xdr:rowOff>338667</xdr:rowOff>
    </xdr:from>
    <xdr:to>
      <xdr:col>5</xdr:col>
      <xdr:colOff>1117600</xdr:colOff>
      <xdr:row>3</xdr:row>
      <xdr:rowOff>618067</xdr:rowOff>
    </xdr:to>
    <xdr:sp macro="" textlink="">
      <xdr:nvSpPr>
        <xdr:cNvPr id="38" name="Rectángulo: esquinas redondeadas 37">
          <a:hlinkClick xmlns:r="http://schemas.openxmlformats.org/officeDocument/2006/relationships" r:id="rId2"/>
          <a:extLst>
            <a:ext uri="{FF2B5EF4-FFF2-40B4-BE49-F238E27FC236}">
              <a16:creationId xmlns:a16="http://schemas.microsoft.com/office/drawing/2014/main" xmlns="" id="{57F9237A-15D4-4213-9A1B-11AA8BDAB8C9}"/>
            </a:ext>
          </a:extLst>
        </xdr:cNvPr>
        <xdr:cNvSpPr/>
      </xdr:nvSpPr>
      <xdr:spPr>
        <a:xfrm>
          <a:off x="6434667" y="1600200"/>
          <a:ext cx="939800" cy="279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lt1"/>
              </a:solidFill>
              <a:effectLst/>
              <a:latin typeface="+mn-lt"/>
              <a:ea typeface="+mn-ea"/>
              <a:cs typeface="+mn-cs"/>
            </a:rPr>
            <a:t>2 Culturas</a:t>
          </a:r>
          <a:endParaRPr lang="es-MX" sz="900">
            <a:effectLst/>
          </a:endParaRPr>
        </a:p>
        <a:p>
          <a:pPr algn="ctr"/>
          <a:endParaRPr lang="es-MX" sz="900"/>
        </a:p>
      </xdr:txBody>
    </xdr:sp>
    <xdr:clientData/>
  </xdr:twoCellAnchor>
  <xdr:twoCellAnchor>
    <xdr:from>
      <xdr:col>6</xdr:col>
      <xdr:colOff>203199</xdr:colOff>
      <xdr:row>3</xdr:row>
      <xdr:rowOff>330200</xdr:rowOff>
    </xdr:from>
    <xdr:to>
      <xdr:col>6</xdr:col>
      <xdr:colOff>1134532</xdr:colOff>
      <xdr:row>3</xdr:row>
      <xdr:rowOff>584200</xdr:rowOff>
    </xdr:to>
    <xdr:sp macro="" textlink="">
      <xdr:nvSpPr>
        <xdr:cNvPr id="39" name="Rectángulo: esquinas redondeadas 38">
          <a:hlinkClick xmlns:r="http://schemas.openxmlformats.org/officeDocument/2006/relationships" r:id="rId2"/>
          <a:extLst>
            <a:ext uri="{FF2B5EF4-FFF2-40B4-BE49-F238E27FC236}">
              <a16:creationId xmlns:a16="http://schemas.microsoft.com/office/drawing/2014/main" xmlns="" id="{84489CC1-7E32-4033-8888-20D266A4C9B7}"/>
            </a:ext>
          </a:extLst>
        </xdr:cNvPr>
        <xdr:cNvSpPr/>
      </xdr:nvSpPr>
      <xdr:spPr>
        <a:xfrm>
          <a:off x="7950199" y="1591733"/>
          <a:ext cx="931333" cy="25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lt1"/>
              </a:solidFill>
              <a:effectLst/>
              <a:latin typeface="+mn-lt"/>
              <a:ea typeface="+mn-ea"/>
              <a:cs typeface="+mn-cs"/>
            </a:rPr>
            <a:t>2 Culturas</a:t>
          </a:r>
          <a:endParaRPr lang="es-MX" sz="900">
            <a:effectLst/>
          </a:endParaRPr>
        </a:p>
        <a:p>
          <a:pPr algn="ctr"/>
          <a:endParaRPr lang="es-MX" sz="900"/>
        </a:p>
      </xdr:txBody>
    </xdr:sp>
    <xdr:clientData/>
  </xdr:twoCellAnchor>
  <xdr:twoCellAnchor>
    <xdr:from>
      <xdr:col>7</xdr:col>
      <xdr:colOff>262466</xdr:colOff>
      <xdr:row>3</xdr:row>
      <xdr:rowOff>313265</xdr:rowOff>
    </xdr:from>
    <xdr:to>
      <xdr:col>7</xdr:col>
      <xdr:colOff>1185333</xdr:colOff>
      <xdr:row>3</xdr:row>
      <xdr:rowOff>567266</xdr:rowOff>
    </xdr:to>
    <xdr:sp macro="" textlink="">
      <xdr:nvSpPr>
        <xdr:cNvPr id="41" name="Rectángulo: esquinas redondeadas 40">
          <a:hlinkClick xmlns:r="http://schemas.openxmlformats.org/officeDocument/2006/relationships" r:id="rId2"/>
          <a:extLst>
            <a:ext uri="{FF2B5EF4-FFF2-40B4-BE49-F238E27FC236}">
              <a16:creationId xmlns:a16="http://schemas.microsoft.com/office/drawing/2014/main" xmlns="" id="{C91CC2F8-2B23-4778-909E-BF8C99B84BE6}"/>
            </a:ext>
          </a:extLst>
        </xdr:cNvPr>
        <xdr:cNvSpPr/>
      </xdr:nvSpPr>
      <xdr:spPr>
        <a:xfrm>
          <a:off x="9499599" y="1574798"/>
          <a:ext cx="922867" cy="2540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a:solidFill>
                <a:schemeClr val="lt1"/>
              </a:solidFill>
              <a:effectLst/>
              <a:latin typeface="+mn-lt"/>
              <a:ea typeface="+mn-ea"/>
              <a:cs typeface="+mn-cs"/>
            </a:rPr>
            <a:t>2 Culturas</a:t>
          </a:r>
          <a:endParaRPr lang="es-MX" sz="900">
            <a:effectLst/>
          </a:endParaRPr>
        </a:p>
      </xdr:txBody>
    </xdr:sp>
    <xdr:clientData/>
  </xdr:twoCellAnchor>
  <xdr:twoCellAnchor>
    <xdr:from>
      <xdr:col>1</xdr:col>
      <xdr:colOff>169333</xdr:colOff>
      <xdr:row>5</xdr:row>
      <xdr:rowOff>321733</xdr:rowOff>
    </xdr:from>
    <xdr:to>
      <xdr:col>1</xdr:col>
      <xdr:colOff>1151466</xdr:colOff>
      <xdr:row>5</xdr:row>
      <xdr:rowOff>558799</xdr:rowOff>
    </xdr:to>
    <xdr:sp macro="" textlink="">
      <xdr:nvSpPr>
        <xdr:cNvPr id="42" name="Rectángulo: esquinas redondeadas 41">
          <a:hlinkClick xmlns:r="http://schemas.openxmlformats.org/officeDocument/2006/relationships" r:id="rId2"/>
          <a:extLst>
            <a:ext uri="{FF2B5EF4-FFF2-40B4-BE49-F238E27FC236}">
              <a16:creationId xmlns:a16="http://schemas.microsoft.com/office/drawing/2014/main" xmlns="" id="{DA988953-8165-4121-922F-9D70836D5876}"/>
            </a:ext>
          </a:extLst>
        </xdr:cNvPr>
        <xdr:cNvSpPr/>
      </xdr:nvSpPr>
      <xdr:spPr>
        <a:xfrm>
          <a:off x="406400" y="2556933"/>
          <a:ext cx="982133" cy="2370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lt1"/>
              </a:solidFill>
              <a:effectLst/>
              <a:latin typeface="+mn-lt"/>
              <a:ea typeface="+mn-ea"/>
              <a:cs typeface="+mn-cs"/>
            </a:rPr>
            <a:t>2 Culturas</a:t>
          </a:r>
          <a:endParaRPr lang="es-MX" sz="900">
            <a:effectLst/>
          </a:endParaRPr>
        </a:p>
        <a:p>
          <a:pPr algn="ctr"/>
          <a:endParaRPr lang="es-MX" sz="900"/>
        </a:p>
      </xdr:txBody>
    </xdr:sp>
    <xdr:clientData/>
  </xdr:twoCellAnchor>
  <xdr:twoCellAnchor>
    <xdr:from>
      <xdr:col>6</xdr:col>
      <xdr:colOff>1</xdr:colOff>
      <xdr:row>5</xdr:row>
      <xdr:rowOff>270932</xdr:rowOff>
    </xdr:from>
    <xdr:to>
      <xdr:col>6</xdr:col>
      <xdr:colOff>1329267</xdr:colOff>
      <xdr:row>5</xdr:row>
      <xdr:rowOff>516467</xdr:rowOff>
    </xdr:to>
    <xdr:sp macro="" textlink="">
      <xdr:nvSpPr>
        <xdr:cNvPr id="46" name="Rectángulo: esquinas redondeadas 45">
          <a:hlinkClick xmlns:r="http://schemas.openxmlformats.org/officeDocument/2006/relationships" r:id="rId3"/>
          <a:extLst>
            <a:ext uri="{FF2B5EF4-FFF2-40B4-BE49-F238E27FC236}">
              <a16:creationId xmlns:a16="http://schemas.microsoft.com/office/drawing/2014/main" xmlns="" id="{05A104BA-43DA-4B08-A231-48554D69D585}"/>
            </a:ext>
          </a:extLst>
        </xdr:cNvPr>
        <xdr:cNvSpPr/>
      </xdr:nvSpPr>
      <xdr:spPr>
        <a:xfrm>
          <a:off x="7747001" y="2506132"/>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2</xdr:col>
      <xdr:colOff>203200</xdr:colOff>
      <xdr:row>7</xdr:row>
      <xdr:rowOff>533401</xdr:rowOff>
    </xdr:from>
    <xdr:to>
      <xdr:col>2</xdr:col>
      <xdr:colOff>1032934</xdr:colOff>
      <xdr:row>8</xdr:row>
      <xdr:rowOff>25402</xdr:rowOff>
    </xdr:to>
    <xdr:sp macro="" textlink="">
      <xdr:nvSpPr>
        <xdr:cNvPr id="65" name="Rectángulo: esquinas redondeadas 64">
          <a:hlinkClick xmlns:r="http://schemas.openxmlformats.org/officeDocument/2006/relationships" r:id="rId4"/>
          <a:extLst>
            <a:ext uri="{FF2B5EF4-FFF2-40B4-BE49-F238E27FC236}">
              <a16:creationId xmlns:a16="http://schemas.microsoft.com/office/drawing/2014/main" xmlns="" id="{5D975EBB-2D69-47F3-85E5-8B28FE2F1CDE}"/>
            </a:ext>
          </a:extLst>
        </xdr:cNvPr>
        <xdr:cNvSpPr/>
      </xdr:nvSpPr>
      <xdr:spPr>
        <a:xfrm>
          <a:off x="1989667" y="3742268"/>
          <a:ext cx="829734" cy="220134"/>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MX" sz="900"/>
            <a:t>Uniformes</a:t>
          </a:r>
        </a:p>
      </xdr:txBody>
    </xdr:sp>
    <xdr:clientData/>
  </xdr:twoCellAnchor>
  <xdr:twoCellAnchor>
    <xdr:from>
      <xdr:col>3</xdr:col>
      <xdr:colOff>228600</xdr:colOff>
      <xdr:row>7</xdr:row>
      <xdr:rowOff>524933</xdr:rowOff>
    </xdr:from>
    <xdr:to>
      <xdr:col>3</xdr:col>
      <xdr:colOff>1058334</xdr:colOff>
      <xdr:row>8</xdr:row>
      <xdr:rowOff>16934</xdr:rowOff>
    </xdr:to>
    <xdr:sp macro="" textlink="">
      <xdr:nvSpPr>
        <xdr:cNvPr id="66" name="Rectángulo: esquinas redondeadas 65">
          <a:hlinkClick xmlns:r="http://schemas.openxmlformats.org/officeDocument/2006/relationships" r:id="rId5"/>
          <a:extLst>
            <a:ext uri="{FF2B5EF4-FFF2-40B4-BE49-F238E27FC236}">
              <a16:creationId xmlns:a16="http://schemas.microsoft.com/office/drawing/2014/main" xmlns="" id="{CA811CE1-67A8-461C-9F81-BA4A8D3C9942}"/>
            </a:ext>
          </a:extLst>
        </xdr:cNvPr>
        <xdr:cNvSpPr/>
      </xdr:nvSpPr>
      <xdr:spPr>
        <a:xfrm>
          <a:off x="3505200" y="3733800"/>
          <a:ext cx="829734" cy="220134"/>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MX" sz="900"/>
            <a:t>Visita</a:t>
          </a:r>
        </a:p>
      </xdr:txBody>
    </xdr:sp>
    <xdr:clientData/>
  </xdr:twoCellAnchor>
  <xdr:twoCellAnchor>
    <xdr:from>
      <xdr:col>5</xdr:col>
      <xdr:colOff>169332</xdr:colOff>
      <xdr:row>7</xdr:row>
      <xdr:rowOff>541867</xdr:rowOff>
    </xdr:from>
    <xdr:to>
      <xdr:col>5</xdr:col>
      <xdr:colOff>1159931</xdr:colOff>
      <xdr:row>8</xdr:row>
      <xdr:rowOff>33867</xdr:rowOff>
    </xdr:to>
    <xdr:sp macro="" textlink="">
      <xdr:nvSpPr>
        <xdr:cNvPr id="67" name="Rectángulo: esquinas redondeadas 66">
          <a:hlinkClick xmlns:r="http://schemas.openxmlformats.org/officeDocument/2006/relationships" r:id="rId6"/>
          <a:extLst>
            <a:ext uri="{FF2B5EF4-FFF2-40B4-BE49-F238E27FC236}">
              <a16:creationId xmlns:a16="http://schemas.microsoft.com/office/drawing/2014/main" xmlns="" id="{B14F0A5E-2808-4495-9D3C-DE1CB6CDDB8D}"/>
            </a:ext>
          </a:extLst>
        </xdr:cNvPr>
        <xdr:cNvSpPr/>
      </xdr:nvSpPr>
      <xdr:spPr>
        <a:xfrm>
          <a:off x="6426199" y="3750734"/>
          <a:ext cx="990599" cy="220133"/>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MX" sz="900"/>
            <a:t>Inauguracion</a:t>
          </a:r>
        </a:p>
      </xdr:txBody>
    </xdr:sp>
    <xdr:clientData/>
  </xdr:twoCellAnchor>
  <xdr:twoCellAnchor>
    <xdr:from>
      <xdr:col>7</xdr:col>
      <xdr:colOff>177799</xdr:colOff>
      <xdr:row>9</xdr:row>
      <xdr:rowOff>533400</xdr:rowOff>
    </xdr:from>
    <xdr:to>
      <xdr:col>7</xdr:col>
      <xdr:colOff>1159932</xdr:colOff>
      <xdr:row>10</xdr:row>
      <xdr:rowOff>8466</xdr:rowOff>
    </xdr:to>
    <xdr:sp macro="" textlink="">
      <xdr:nvSpPr>
        <xdr:cNvPr id="68" name="Rectángulo: esquinas redondeadas 67">
          <a:hlinkClick xmlns:r="http://schemas.openxmlformats.org/officeDocument/2006/relationships" r:id="rId7"/>
          <a:extLst>
            <a:ext uri="{FF2B5EF4-FFF2-40B4-BE49-F238E27FC236}">
              <a16:creationId xmlns:a16="http://schemas.microsoft.com/office/drawing/2014/main" xmlns="" id="{8655B941-3B42-4C00-9D6E-7772896A090E}"/>
            </a:ext>
          </a:extLst>
        </xdr:cNvPr>
        <xdr:cNvSpPr/>
      </xdr:nvSpPr>
      <xdr:spPr>
        <a:xfrm>
          <a:off x="9414932" y="4715933"/>
          <a:ext cx="982133" cy="203200"/>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es-MX" sz="900"/>
            <a:t>Presentacion</a:t>
          </a:r>
        </a:p>
      </xdr:txBody>
    </xdr:sp>
    <xdr:clientData/>
  </xdr:twoCellAnchor>
  <xdr:twoCellAnchor>
    <xdr:from>
      <xdr:col>7</xdr:col>
      <xdr:colOff>0</xdr:colOff>
      <xdr:row>5</xdr:row>
      <xdr:rowOff>296334</xdr:rowOff>
    </xdr:from>
    <xdr:to>
      <xdr:col>7</xdr:col>
      <xdr:colOff>1329266</xdr:colOff>
      <xdr:row>5</xdr:row>
      <xdr:rowOff>541869</xdr:rowOff>
    </xdr:to>
    <xdr:sp macro="" textlink="">
      <xdr:nvSpPr>
        <xdr:cNvPr id="69" name="Rectángulo: esquinas redondeadas 68">
          <a:hlinkClick xmlns:r="http://schemas.openxmlformats.org/officeDocument/2006/relationships" r:id="rId3"/>
          <a:extLst>
            <a:ext uri="{FF2B5EF4-FFF2-40B4-BE49-F238E27FC236}">
              <a16:creationId xmlns:a16="http://schemas.microsoft.com/office/drawing/2014/main" xmlns="" id="{8B8CBD09-CEDA-4459-B28E-53AB69B08814}"/>
            </a:ext>
          </a:extLst>
        </xdr:cNvPr>
        <xdr:cNvSpPr/>
      </xdr:nvSpPr>
      <xdr:spPr>
        <a:xfrm>
          <a:off x="9237133" y="2531534"/>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0</xdr:col>
      <xdr:colOff>228601</xdr:colOff>
      <xdr:row>7</xdr:row>
      <xdr:rowOff>313267</xdr:rowOff>
    </xdr:from>
    <xdr:to>
      <xdr:col>1</xdr:col>
      <xdr:colOff>1320800</xdr:colOff>
      <xdr:row>7</xdr:row>
      <xdr:rowOff>558802</xdr:rowOff>
    </xdr:to>
    <xdr:sp macro="" textlink="">
      <xdr:nvSpPr>
        <xdr:cNvPr id="70" name="Rectángulo: esquinas redondeadas 69">
          <a:hlinkClick xmlns:r="http://schemas.openxmlformats.org/officeDocument/2006/relationships" r:id="rId3"/>
          <a:extLst>
            <a:ext uri="{FF2B5EF4-FFF2-40B4-BE49-F238E27FC236}">
              <a16:creationId xmlns:a16="http://schemas.microsoft.com/office/drawing/2014/main" xmlns="" id="{A9BB708C-CFF8-449C-B7E4-7CFBB3A616C5}"/>
            </a:ext>
          </a:extLst>
        </xdr:cNvPr>
        <xdr:cNvSpPr/>
      </xdr:nvSpPr>
      <xdr:spPr>
        <a:xfrm>
          <a:off x="228601" y="3522134"/>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2</xdr:col>
      <xdr:colOff>0</xdr:colOff>
      <xdr:row>7</xdr:row>
      <xdr:rowOff>262467</xdr:rowOff>
    </xdr:from>
    <xdr:to>
      <xdr:col>2</xdr:col>
      <xdr:colOff>1329266</xdr:colOff>
      <xdr:row>7</xdr:row>
      <xdr:rowOff>508002</xdr:rowOff>
    </xdr:to>
    <xdr:sp macro="" textlink="">
      <xdr:nvSpPr>
        <xdr:cNvPr id="71" name="Rectángulo: esquinas redondeadas 70">
          <a:hlinkClick xmlns:r="http://schemas.openxmlformats.org/officeDocument/2006/relationships" r:id="rId3"/>
          <a:extLst>
            <a:ext uri="{FF2B5EF4-FFF2-40B4-BE49-F238E27FC236}">
              <a16:creationId xmlns:a16="http://schemas.microsoft.com/office/drawing/2014/main" xmlns="" id="{63F7E2C4-5277-4F03-858A-EF78896B3470}"/>
            </a:ext>
          </a:extLst>
        </xdr:cNvPr>
        <xdr:cNvSpPr/>
      </xdr:nvSpPr>
      <xdr:spPr>
        <a:xfrm>
          <a:off x="1786467" y="3471334"/>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2</xdr:col>
      <xdr:colOff>1473199</xdr:colOff>
      <xdr:row>7</xdr:row>
      <xdr:rowOff>262467</xdr:rowOff>
    </xdr:from>
    <xdr:to>
      <xdr:col>3</xdr:col>
      <xdr:colOff>1312332</xdr:colOff>
      <xdr:row>7</xdr:row>
      <xdr:rowOff>508002</xdr:rowOff>
    </xdr:to>
    <xdr:sp macro="" textlink="">
      <xdr:nvSpPr>
        <xdr:cNvPr id="72" name="Rectángulo: esquinas redondeadas 71">
          <a:hlinkClick xmlns:r="http://schemas.openxmlformats.org/officeDocument/2006/relationships" r:id="rId3"/>
          <a:extLst>
            <a:ext uri="{FF2B5EF4-FFF2-40B4-BE49-F238E27FC236}">
              <a16:creationId xmlns:a16="http://schemas.microsoft.com/office/drawing/2014/main" xmlns="" id="{642000C0-9A01-4906-8EB3-B36FAA5CB95F}"/>
            </a:ext>
          </a:extLst>
        </xdr:cNvPr>
        <xdr:cNvSpPr/>
      </xdr:nvSpPr>
      <xdr:spPr>
        <a:xfrm>
          <a:off x="3259666" y="3471334"/>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3</xdr:col>
      <xdr:colOff>1481666</xdr:colOff>
      <xdr:row>7</xdr:row>
      <xdr:rowOff>330200</xdr:rowOff>
    </xdr:from>
    <xdr:to>
      <xdr:col>4</xdr:col>
      <xdr:colOff>1320799</xdr:colOff>
      <xdr:row>7</xdr:row>
      <xdr:rowOff>575735</xdr:rowOff>
    </xdr:to>
    <xdr:sp macro="" textlink="">
      <xdr:nvSpPr>
        <xdr:cNvPr id="73" name="Rectángulo: esquinas redondeadas 72">
          <a:hlinkClick xmlns:r="http://schemas.openxmlformats.org/officeDocument/2006/relationships" r:id="rId3"/>
          <a:extLst>
            <a:ext uri="{FF2B5EF4-FFF2-40B4-BE49-F238E27FC236}">
              <a16:creationId xmlns:a16="http://schemas.microsoft.com/office/drawing/2014/main" xmlns="" id="{5CC1C264-D8A1-4AE9-850A-F30CC37FC10F}"/>
            </a:ext>
          </a:extLst>
        </xdr:cNvPr>
        <xdr:cNvSpPr/>
      </xdr:nvSpPr>
      <xdr:spPr>
        <a:xfrm>
          <a:off x="4758266" y="3539067"/>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4</xdr:col>
      <xdr:colOff>1481667</xdr:colOff>
      <xdr:row>7</xdr:row>
      <xdr:rowOff>262466</xdr:rowOff>
    </xdr:from>
    <xdr:to>
      <xdr:col>5</xdr:col>
      <xdr:colOff>1320799</xdr:colOff>
      <xdr:row>7</xdr:row>
      <xdr:rowOff>508001</xdr:rowOff>
    </xdr:to>
    <xdr:sp macro="" textlink="">
      <xdr:nvSpPr>
        <xdr:cNvPr id="74" name="Rectángulo: esquinas redondeadas 73">
          <a:hlinkClick xmlns:r="http://schemas.openxmlformats.org/officeDocument/2006/relationships" r:id="rId3"/>
          <a:extLst>
            <a:ext uri="{FF2B5EF4-FFF2-40B4-BE49-F238E27FC236}">
              <a16:creationId xmlns:a16="http://schemas.microsoft.com/office/drawing/2014/main" xmlns="" id="{C6CA3B98-2D4E-4EF3-9AE6-49F5A8B4D261}"/>
            </a:ext>
          </a:extLst>
        </xdr:cNvPr>
        <xdr:cNvSpPr/>
      </xdr:nvSpPr>
      <xdr:spPr>
        <a:xfrm>
          <a:off x="6248400" y="3471333"/>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5</xdr:col>
      <xdr:colOff>1481666</xdr:colOff>
      <xdr:row>7</xdr:row>
      <xdr:rowOff>338666</xdr:rowOff>
    </xdr:from>
    <xdr:to>
      <xdr:col>6</xdr:col>
      <xdr:colOff>1320799</xdr:colOff>
      <xdr:row>7</xdr:row>
      <xdr:rowOff>584201</xdr:rowOff>
    </xdr:to>
    <xdr:sp macro="" textlink="">
      <xdr:nvSpPr>
        <xdr:cNvPr id="75" name="Rectángulo: esquinas redondeadas 74">
          <a:hlinkClick xmlns:r="http://schemas.openxmlformats.org/officeDocument/2006/relationships" r:id="rId3"/>
          <a:extLst>
            <a:ext uri="{FF2B5EF4-FFF2-40B4-BE49-F238E27FC236}">
              <a16:creationId xmlns:a16="http://schemas.microsoft.com/office/drawing/2014/main" xmlns="" id="{BA4CFB2F-A67D-4105-8B68-961F83BFCA16}"/>
            </a:ext>
          </a:extLst>
        </xdr:cNvPr>
        <xdr:cNvSpPr/>
      </xdr:nvSpPr>
      <xdr:spPr>
        <a:xfrm>
          <a:off x="7738533" y="3547533"/>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7</xdr:col>
      <xdr:colOff>0</xdr:colOff>
      <xdr:row>7</xdr:row>
      <xdr:rowOff>321733</xdr:rowOff>
    </xdr:from>
    <xdr:to>
      <xdr:col>7</xdr:col>
      <xdr:colOff>1329266</xdr:colOff>
      <xdr:row>7</xdr:row>
      <xdr:rowOff>567268</xdr:rowOff>
    </xdr:to>
    <xdr:sp macro="" textlink="">
      <xdr:nvSpPr>
        <xdr:cNvPr id="76" name="Rectángulo: esquinas redondeadas 75">
          <a:hlinkClick xmlns:r="http://schemas.openxmlformats.org/officeDocument/2006/relationships" r:id="rId3"/>
          <a:extLst>
            <a:ext uri="{FF2B5EF4-FFF2-40B4-BE49-F238E27FC236}">
              <a16:creationId xmlns:a16="http://schemas.microsoft.com/office/drawing/2014/main" xmlns="" id="{0CCB27D0-5B0C-44FE-BB42-5CB2C1E70C10}"/>
            </a:ext>
          </a:extLst>
        </xdr:cNvPr>
        <xdr:cNvSpPr/>
      </xdr:nvSpPr>
      <xdr:spPr>
        <a:xfrm>
          <a:off x="9237133" y="3530600"/>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7</xdr:col>
      <xdr:colOff>0</xdr:colOff>
      <xdr:row>9</xdr:row>
      <xdr:rowOff>262467</xdr:rowOff>
    </xdr:from>
    <xdr:to>
      <xdr:col>7</xdr:col>
      <xdr:colOff>1329266</xdr:colOff>
      <xdr:row>9</xdr:row>
      <xdr:rowOff>508002</xdr:rowOff>
    </xdr:to>
    <xdr:sp macro="" textlink="">
      <xdr:nvSpPr>
        <xdr:cNvPr id="77" name="Rectángulo: esquinas redondeadas 76">
          <a:hlinkClick xmlns:r="http://schemas.openxmlformats.org/officeDocument/2006/relationships" r:id="rId3"/>
          <a:extLst>
            <a:ext uri="{FF2B5EF4-FFF2-40B4-BE49-F238E27FC236}">
              <a16:creationId xmlns:a16="http://schemas.microsoft.com/office/drawing/2014/main" xmlns="" id="{65F604E1-8F2A-4F4A-BDF9-ED49F6950913}"/>
            </a:ext>
          </a:extLst>
        </xdr:cNvPr>
        <xdr:cNvSpPr/>
      </xdr:nvSpPr>
      <xdr:spPr>
        <a:xfrm>
          <a:off x="9237133" y="4445000"/>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6</xdr:col>
      <xdr:colOff>0</xdr:colOff>
      <xdr:row>9</xdr:row>
      <xdr:rowOff>347133</xdr:rowOff>
    </xdr:from>
    <xdr:to>
      <xdr:col>6</xdr:col>
      <xdr:colOff>1329266</xdr:colOff>
      <xdr:row>9</xdr:row>
      <xdr:rowOff>592668</xdr:rowOff>
    </xdr:to>
    <xdr:sp macro="" textlink="">
      <xdr:nvSpPr>
        <xdr:cNvPr id="78" name="Rectángulo: esquinas redondeadas 77">
          <a:hlinkClick xmlns:r="http://schemas.openxmlformats.org/officeDocument/2006/relationships" r:id="rId3"/>
          <a:extLst>
            <a:ext uri="{FF2B5EF4-FFF2-40B4-BE49-F238E27FC236}">
              <a16:creationId xmlns:a16="http://schemas.microsoft.com/office/drawing/2014/main" xmlns="" id="{EB129DF9-AEDE-45DE-A0A4-3665EA56BD3B}"/>
            </a:ext>
          </a:extLst>
        </xdr:cNvPr>
        <xdr:cNvSpPr/>
      </xdr:nvSpPr>
      <xdr:spPr>
        <a:xfrm>
          <a:off x="7747000" y="4529666"/>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5</xdr:col>
      <xdr:colOff>0</xdr:colOff>
      <xdr:row>9</xdr:row>
      <xdr:rowOff>347134</xdr:rowOff>
    </xdr:from>
    <xdr:to>
      <xdr:col>5</xdr:col>
      <xdr:colOff>1329266</xdr:colOff>
      <xdr:row>9</xdr:row>
      <xdr:rowOff>592669</xdr:rowOff>
    </xdr:to>
    <xdr:sp macro="" textlink="">
      <xdr:nvSpPr>
        <xdr:cNvPr id="79" name="Rectángulo: esquinas redondeadas 78">
          <a:hlinkClick xmlns:r="http://schemas.openxmlformats.org/officeDocument/2006/relationships" r:id="rId3"/>
          <a:extLst>
            <a:ext uri="{FF2B5EF4-FFF2-40B4-BE49-F238E27FC236}">
              <a16:creationId xmlns:a16="http://schemas.microsoft.com/office/drawing/2014/main" xmlns="" id="{DDC8D263-618C-4C3D-8B58-2A60973EABC9}"/>
            </a:ext>
          </a:extLst>
        </xdr:cNvPr>
        <xdr:cNvSpPr/>
      </xdr:nvSpPr>
      <xdr:spPr>
        <a:xfrm>
          <a:off x="6256867" y="4529667"/>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3</xdr:col>
      <xdr:colOff>1481667</xdr:colOff>
      <xdr:row>9</xdr:row>
      <xdr:rowOff>355600</xdr:rowOff>
    </xdr:from>
    <xdr:to>
      <xdr:col>4</xdr:col>
      <xdr:colOff>1320800</xdr:colOff>
      <xdr:row>9</xdr:row>
      <xdr:rowOff>601135</xdr:rowOff>
    </xdr:to>
    <xdr:sp macro="" textlink="">
      <xdr:nvSpPr>
        <xdr:cNvPr id="80" name="Rectángulo: esquinas redondeadas 79">
          <a:hlinkClick xmlns:r="http://schemas.openxmlformats.org/officeDocument/2006/relationships" r:id="rId3"/>
          <a:extLst>
            <a:ext uri="{FF2B5EF4-FFF2-40B4-BE49-F238E27FC236}">
              <a16:creationId xmlns:a16="http://schemas.microsoft.com/office/drawing/2014/main" xmlns="" id="{30D7DD44-3CFF-4E59-99E6-A6C644A97FD5}"/>
            </a:ext>
          </a:extLst>
        </xdr:cNvPr>
        <xdr:cNvSpPr/>
      </xdr:nvSpPr>
      <xdr:spPr>
        <a:xfrm>
          <a:off x="4758267" y="4538133"/>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2</xdr:col>
      <xdr:colOff>1481666</xdr:colOff>
      <xdr:row>9</xdr:row>
      <xdr:rowOff>347133</xdr:rowOff>
    </xdr:from>
    <xdr:to>
      <xdr:col>3</xdr:col>
      <xdr:colOff>1320799</xdr:colOff>
      <xdr:row>9</xdr:row>
      <xdr:rowOff>592668</xdr:rowOff>
    </xdr:to>
    <xdr:sp macro="" textlink="">
      <xdr:nvSpPr>
        <xdr:cNvPr id="81" name="Rectángulo: esquinas redondeadas 80">
          <a:hlinkClick xmlns:r="http://schemas.openxmlformats.org/officeDocument/2006/relationships" r:id="rId3"/>
          <a:extLst>
            <a:ext uri="{FF2B5EF4-FFF2-40B4-BE49-F238E27FC236}">
              <a16:creationId xmlns:a16="http://schemas.microsoft.com/office/drawing/2014/main" xmlns="" id="{4204833B-01E9-424E-B7C9-EBFA182D09C2}"/>
            </a:ext>
          </a:extLst>
        </xdr:cNvPr>
        <xdr:cNvSpPr/>
      </xdr:nvSpPr>
      <xdr:spPr>
        <a:xfrm>
          <a:off x="3268133" y="4529666"/>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2</xdr:col>
      <xdr:colOff>33866</xdr:colOff>
      <xdr:row>9</xdr:row>
      <xdr:rowOff>338666</xdr:rowOff>
    </xdr:from>
    <xdr:to>
      <xdr:col>2</xdr:col>
      <xdr:colOff>1363132</xdr:colOff>
      <xdr:row>9</xdr:row>
      <xdr:rowOff>584201</xdr:rowOff>
    </xdr:to>
    <xdr:sp macro="" textlink="">
      <xdr:nvSpPr>
        <xdr:cNvPr id="82" name="Rectángulo: esquinas redondeadas 81">
          <a:hlinkClick xmlns:r="http://schemas.openxmlformats.org/officeDocument/2006/relationships" r:id="rId3"/>
          <a:extLst>
            <a:ext uri="{FF2B5EF4-FFF2-40B4-BE49-F238E27FC236}">
              <a16:creationId xmlns:a16="http://schemas.microsoft.com/office/drawing/2014/main" xmlns="" id="{33031E0F-1BF7-40CA-BB36-60F4CA10E2D4}"/>
            </a:ext>
          </a:extLst>
        </xdr:cNvPr>
        <xdr:cNvSpPr/>
      </xdr:nvSpPr>
      <xdr:spPr>
        <a:xfrm>
          <a:off x="1820333" y="4521199"/>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1</xdr:col>
      <xdr:colOff>0</xdr:colOff>
      <xdr:row>9</xdr:row>
      <xdr:rowOff>338667</xdr:rowOff>
    </xdr:from>
    <xdr:to>
      <xdr:col>1</xdr:col>
      <xdr:colOff>1329266</xdr:colOff>
      <xdr:row>9</xdr:row>
      <xdr:rowOff>584202</xdr:rowOff>
    </xdr:to>
    <xdr:sp macro="" textlink="">
      <xdr:nvSpPr>
        <xdr:cNvPr id="83" name="Rectángulo: esquinas redondeadas 82">
          <a:hlinkClick xmlns:r="http://schemas.openxmlformats.org/officeDocument/2006/relationships" r:id="rId3"/>
          <a:extLst>
            <a:ext uri="{FF2B5EF4-FFF2-40B4-BE49-F238E27FC236}">
              <a16:creationId xmlns:a16="http://schemas.microsoft.com/office/drawing/2014/main" xmlns="" id="{1D97D584-7E8A-4667-BBFD-AA347D2A8C18}"/>
            </a:ext>
          </a:extLst>
        </xdr:cNvPr>
        <xdr:cNvSpPr/>
      </xdr:nvSpPr>
      <xdr:spPr>
        <a:xfrm>
          <a:off x="237067" y="4521200"/>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0</xdr:col>
      <xdr:colOff>220133</xdr:colOff>
      <xdr:row>11</xdr:row>
      <xdr:rowOff>287867</xdr:rowOff>
    </xdr:from>
    <xdr:to>
      <xdr:col>1</xdr:col>
      <xdr:colOff>1312332</xdr:colOff>
      <xdr:row>11</xdr:row>
      <xdr:rowOff>533402</xdr:rowOff>
    </xdr:to>
    <xdr:sp macro="" textlink="">
      <xdr:nvSpPr>
        <xdr:cNvPr id="84" name="Rectángulo: esquinas redondeadas 83">
          <a:hlinkClick xmlns:r="http://schemas.openxmlformats.org/officeDocument/2006/relationships" r:id="rId3"/>
          <a:extLst>
            <a:ext uri="{FF2B5EF4-FFF2-40B4-BE49-F238E27FC236}">
              <a16:creationId xmlns:a16="http://schemas.microsoft.com/office/drawing/2014/main" xmlns="" id="{239919BD-B72C-41DE-BF6C-998AEA08F195}"/>
            </a:ext>
          </a:extLst>
        </xdr:cNvPr>
        <xdr:cNvSpPr/>
      </xdr:nvSpPr>
      <xdr:spPr>
        <a:xfrm>
          <a:off x="220133" y="5444067"/>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1</xdr:col>
      <xdr:colOff>1540933</xdr:colOff>
      <xdr:row>11</xdr:row>
      <xdr:rowOff>279400</xdr:rowOff>
    </xdr:from>
    <xdr:to>
      <xdr:col>2</xdr:col>
      <xdr:colOff>1320799</xdr:colOff>
      <xdr:row>11</xdr:row>
      <xdr:rowOff>524935</xdr:rowOff>
    </xdr:to>
    <xdr:sp macro="" textlink="">
      <xdr:nvSpPr>
        <xdr:cNvPr id="85" name="Rectángulo: esquinas redondeadas 84">
          <a:hlinkClick xmlns:r="http://schemas.openxmlformats.org/officeDocument/2006/relationships" r:id="rId3"/>
          <a:extLst>
            <a:ext uri="{FF2B5EF4-FFF2-40B4-BE49-F238E27FC236}">
              <a16:creationId xmlns:a16="http://schemas.microsoft.com/office/drawing/2014/main" xmlns="" id="{5B30F630-53EF-4CD2-A756-6A296EC9EED5}"/>
            </a:ext>
          </a:extLst>
        </xdr:cNvPr>
        <xdr:cNvSpPr/>
      </xdr:nvSpPr>
      <xdr:spPr>
        <a:xfrm>
          <a:off x="1778000" y="5435600"/>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twoCellAnchor>
    <xdr:from>
      <xdr:col>3</xdr:col>
      <xdr:colOff>0</xdr:colOff>
      <xdr:row>11</xdr:row>
      <xdr:rowOff>270934</xdr:rowOff>
    </xdr:from>
    <xdr:to>
      <xdr:col>3</xdr:col>
      <xdr:colOff>1329266</xdr:colOff>
      <xdr:row>11</xdr:row>
      <xdr:rowOff>516469</xdr:rowOff>
    </xdr:to>
    <xdr:sp macro="" textlink="">
      <xdr:nvSpPr>
        <xdr:cNvPr id="86" name="Rectángulo: esquinas redondeadas 85">
          <a:hlinkClick xmlns:r="http://schemas.openxmlformats.org/officeDocument/2006/relationships" r:id="rId3"/>
          <a:extLst>
            <a:ext uri="{FF2B5EF4-FFF2-40B4-BE49-F238E27FC236}">
              <a16:creationId xmlns:a16="http://schemas.microsoft.com/office/drawing/2014/main" xmlns="" id="{2D05324D-9673-4B5B-8C45-1CB1C77E2EB7}"/>
            </a:ext>
          </a:extLst>
        </xdr:cNvPr>
        <xdr:cNvSpPr/>
      </xdr:nvSpPr>
      <xdr:spPr>
        <a:xfrm>
          <a:off x="3276600" y="5427134"/>
          <a:ext cx="1329266" cy="2455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a:t>Descentralizacion</a:t>
          </a:r>
          <a:r>
            <a:rPr lang="es-MX" sz="900" baseline="0"/>
            <a:t> </a:t>
          </a:r>
          <a:endParaRPr lang="es-MX"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14</xdr:col>
      <xdr:colOff>396240</xdr:colOff>
      <xdr:row>15</xdr:row>
      <xdr:rowOff>68580</xdr:rowOff>
    </xdr:to>
    <xdr:sp macro="" textlink="">
      <xdr:nvSpPr>
        <xdr:cNvPr id="2" name="Rectángulo 1">
          <a:extLst>
            <a:ext uri="{FF2B5EF4-FFF2-40B4-BE49-F238E27FC236}">
              <a16:creationId xmlns:a16="http://schemas.microsoft.com/office/drawing/2014/main" xmlns="" id="{418AF169-E307-52CC-B2D6-5B470FFC00AE}"/>
            </a:ext>
          </a:extLst>
        </xdr:cNvPr>
        <xdr:cNvSpPr/>
      </xdr:nvSpPr>
      <xdr:spPr>
        <a:xfrm>
          <a:off x="0" y="51816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AGENDA DIARIA:</a:t>
          </a:r>
          <a:endParaRPr lang="es-MX" sz="1100" b="0" i="0">
            <a:solidFill>
              <a:schemeClr val="tx1"/>
            </a:solidFill>
            <a:effectLst/>
            <a:latin typeface="+mn-lt"/>
            <a:ea typeface="+mn-ea"/>
            <a:cs typeface="+mn-cs"/>
          </a:endParaRPr>
        </a:p>
        <a:p>
          <a:pPr lvl="1" algn="l"/>
          <a:r>
            <a:rPr lang="es-MX" sz="1100" b="0" i="0">
              <a:solidFill>
                <a:schemeClr val="tx1"/>
              </a:solidFill>
              <a:effectLst/>
              <a:latin typeface="+mn-lt"/>
              <a:ea typeface="+mn-ea"/>
              <a:cs typeface="+mn-cs"/>
            </a:rPr>
            <a:t>-Supervicion de los espacios pertenecientes a casa de cultura cunado los solicitan para eventos y/o reuniones como así proporcionarles las atenciones y apoyo que se puedan brindar </a:t>
          </a:r>
        </a:p>
        <a:p>
          <a:pPr lvl="1" algn="l"/>
          <a:r>
            <a:rPr lang="es-MX" sz="1100" b="0" i="0">
              <a:solidFill>
                <a:schemeClr val="tx1"/>
              </a:solidFill>
              <a:effectLst/>
              <a:latin typeface="+mn-lt"/>
              <a:ea typeface="+mn-ea"/>
              <a:cs typeface="+mn-cs"/>
            </a:rPr>
            <a:t>-Supervicion e información sobre los talleres que se llevan acabo </a:t>
          </a:r>
        </a:p>
        <a:p>
          <a:pPr lvl="1" algn="l"/>
          <a:r>
            <a:rPr lang="es-MX" sz="1100" b="0" i="0">
              <a:solidFill>
                <a:schemeClr val="tx1"/>
              </a:solidFill>
              <a:effectLst/>
              <a:latin typeface="+mn-lt"/>
              <a:ea typeface="+mn-ea"/>
              <a:cs typeface="+mn-cs"/>
            </a:rPr>
            <a:t>-Servicio de bibliotecas </a:t>
          </a:r>
        </a:p>
        <a:p>
          <a:pPr lvl="1" algn="l"/>
          <a:r>
            <a:rPr lang="es-MX" sz="1100" b="0" i="0">
              <a:solidFill>
                <a:schemeClr val="tx1"/>
              </a:solidFill>
              <a:effectLst/>
              <a:latin typeface="+mn-lt"/>
              <a:ea typeface="+mn-ea"/>
              <a:cs typeface="+mn-cs"/>
            </a:rPr>
            <a:t>-Atención a la ciudadanía y apoyo en lo que la dependencia se le pueda proporcionar </a:t>
          </a:r>
        </a:p>
        <a:p>
          <a:pPr lvl="1" algn="l"/>
          <a:r>
            <a:rPr lang="es-MX" sz="1100" b="0" i="0">
              <a:solidFill>
                <a:schemeClr val="tx1"/>
              </a:solidFill>
              <a:effectLst/>
              <a:latin typeface="+mn-lt"/>
              <a:ea typeface="+mn-ea"/>
              <a:cs typeface="+mn-cs"/>
            </a:rPr>
            <a:t>-Elaboración y recepción de oficios, como así la agenda diaria de los eventos que se realicen </a:t>
          </a:r>
        </a:p>
        <a:p>
          <a:pPr algn="l"/>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14</xdr:col>
      <xdr:colOff>396240</xdr:colOff>
      <xdr:row>15</xdr:row>
      <xdr:rowOff>68580</xdr:rowOff>
    </xdr:to>
    <xdr:sp macro="" textlink="">
      <xdr:nvSpPr>
        <xdr:cNvPr id="2" name="Rectángulo 1">
          <a:extLst>
            <a:ext uri="{FF2B5EF4-FFF2-40B4-BE49-F238E27FC236}">
              <a16:creationId xmlns:a16="http://schemas.microsoft.com/office/drawing/2014/main" xmlns="" id="{7A03C274-607D-4FF6-8462-D4DCE45E88C0}"/>
            </a:ext>
          </a:extLst>
        </xdr:cNvPr>
        <xdr:cNvSpPr/>
      </xdr:nvSpPr>
      <xdr:spPr>
        <a:xfrm>
          <a:off x="0" y="51816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Reconocimiento</a:t>
          </a:r>
        </a:p>
        <a:p>
          <a:pPr lvl="1"/>
          <a:r>
            <a:rPr lang="es-MX" sz="1100" b="0" i="0">
              <a:solidFill>
                <a:schemeClr val="tx1"/>
              </a:solidFill>
              <a:effectLst/>
              <a:latin typeface="+mn-lt"/>
              <a:ea typeface="+mn-ea"/>
              <a:cs typeface="+mn-cs"/>
            </a:rPr>
            <a:t>-Se</a:t>
          </a:r>
          <a:r>
            <a:rPr lang="es-MX" sz="1100" b="0" i="0" baseline="0">
              <a:solidFill>
                <a:schemeClr val="tx1"/>
              </a:solidFill>
              <a:effectLst/>
              <a:latin typeface="+mn-lt"/>
              <a:ea typeface="+mn-ea"/>
              <a:cs typeface="+mn-cs"/>
            </a:rPr>
            <a:t> entregaron reconocimientos a los participantes y todos aquellos ciudadanos pertenecientes a grupo/taller de autores y compositores (Se suspendio evento por contigencia sanitaria)</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14</xdr:col>
      <xdr:colOff>396240</xdr:colOff>
      <xdr:row>15</xdr:row>
      <xdr:rowOff>68580</xdr:rowOff>
    </xdr:to>
    <xdr:sp macro="" textlink="">
      <xdr:nvSpPr>
        <xdr:cNvPr id="2" name="Rectángulo 1">
          <a:extLst>
            <a:ext uri="{FF2B5EF4-FFF2-40B4-BE49-F238E27FC236}">
              <a16:creationId xmlns:a16="http://schemas.microsoft.com/office/drawing/2014/main" xmlns="" id="{26BD8A39-FA89-467E-89A7-90056558BE70}"/>
            </a:ext>
          </a:extLst>
        </xdr:cNvPr>
        <xdr:cNvSpPr/>
      </xdr:nvSpPr>
      <xdr:spPr>
        <a:xfrm>
          <a:off x="0" y="51816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Lanzamiento "Convocatoria palabra romantica"</a:t>
          </a:r>
        </a:p>
        <a:p>
          <a:pPr lvl="1"/>
          <a:r>
            <a:rPr lang="es-MX" sz="1100" b="0" i="0">
              <a:solidFill>
                <a:schemeClr val="tx1"/>
              </a:solidFill>
              <a:effectLst/>
              <a:latin typeface="+mn-lt"/>
              <a:ea typeface="+mn-ea"/>
              <a:cs typeface="+mn-cs"/>
            </a:rPr>
            <a:t>-Se abren las inscripciones a participar en la</a:t>
          </a:r>
          <a:r>
            <a:rPr lang="es-MX" sz="1100" b="0" i="0" baseline="0">
              <a:solidFill>
                <a:schemeClr val="tx1"/>
              </a:solidFill>
              <a:effectLst/>
              <a:latin typeface="+mn-lt"/>
              <a:ea typeface="+mn-ea"/>
              <a:cs typeface="+mn-cs"/>
            </a:rPr>
            <a:t> elavoracion de un texto, poema, prosa relacionado al 14 de febrero "Dia del amor y la amistad"</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A6A53C91-C31E-4450-80BF-CE980BA482F2}"/>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Dia del mariachi</a:t>
          </a:r>
        </a:p>
        <a:p>
          <a:pPr lvl="1"/>
          <a:r>
            <a:rPr lang="es-MX" sz="1100" b="0" i="0">
              <a:solidFill>
                <a:schemeClr val="tx1"/>
              </a:solidFill>
              <a:effectLst/>
              <a:latin typeface="+mn-lt"/>
              <a:ea typeface="+mn-ea"/>
              <a:cs typeface="+mn-cs"/>
            </a:rPr>
            <a:t>-Se entregaron reconocimientos a todos los artistas y musicos que forman parte del mariachi considerado patrimonio de la humanidad (No se llevo a cabo por la contingencia)</a:t>
          </a:r>
        </a:p>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75BC8DC3-D432-4464-83D0-2599922FC186}"/>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Converstorio "Ultimo</a:t>
          </a:r>
          <a:r>
            <a:rPr lang="es-MX" sz="1100" b="1" i="0" baseline="0">
              <a:solidFill>
                <a:schemeClr val="tx1"/>
              </a:solidFill>
              <a:effectLst/>
              <a:latin typeface="+mn-lt"/>
              <a:ea typeface="+mn-ea"/>
              <a:cs typeface="+mn-cs"/>
            </a:rPr>
            <a:t> Bastion"</a:t>
          </a:r>
          <a:endParaRPr lang="es-MX" sz="1100" b="1" i="0">
            <a:solidFill>
              <a:schemeClr val="tx1"/>
            </a:solidFill>
            <a:effectLst/>
            <a:latin typeface="+mn-lt"/>
            <a:ea typeface="+mn-ea"/>
            <a:cs typeface="+mn-cs"/>
          </a:endParaRPr>
        </a:p>
        <a:p>
          <a:pPr lvl="1"/>
          <a:r>
            <a:rPr lang="es-MX" sz="1100" b="0" i="0">
              <a:solidFill>
                <a:schemeClr val="tx1"/>
              </a:solidFill>
              <a:effectLst/>
              <a:latin typeface="+mn-lt"/>
              <a:ea typeface="+mn-ea"/>
              <a:cs typeface="+mn-cs"/>
            </a:rPr>
            <a:t>-Se reunieron diferentes cronistas</a:t>
          </a:r>
          <a:r>
            <a:rPr lang="es-MX" sz="1100" b="0" i="0" baseline="0">
              <a:solidFill>
                <a:schemeClr val="tx1"/>
              </a:solidFill>
              <a:effectLst/>
              <a:latin typeface="+mn-lt"/>
              <a:ea typeface="+mn-ea"/>
              <a:cs typeface="+mn-cs"/>
            </a:rPr>
            <a:t> para narrar dicho evento acontecido, se llevo a cabo una transmision por parte de casa de cultura</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CCB53550-EAC1-4811-9B29-7AC046C8060C}"/>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Puesta en escena "Pedida de mano" y "Esta no es mi suegra"</a:t>
          </a:r>
        </a:p>
        <a:p>
          <a:pPr lvl="1"/>
          <a:r>
            <a:rPr lang="es-MX" sz="1100" b="0" i="0">
              <a:solidFill>
                <a:schemeClr val="tx1"/>
              </a:solidFill>
              <a:effectLst/>
              <a:latin typeface="+mn-lt"/>
              <a:ea typeface="+mn-ea"/>
              <a:cs typeface="+mn-cs"/>
            </a:rPr>
            <a:t>-Se</a:t>
          </a:r>
          <a:r>
            <a:rPr lang="es-MX" sz="1100" b="0" i="0" baseline="0">
              <a:solidFill>
                <a:schemeClr val="tx1"/>
              </a:solidFill>
              <a:effectLst/>
              <a:latin typeface="+mn-lt"/>
              <a:ea typeface="+mn-ea"/>
              <a:cs typeface="+mn-cs"/>
            </a:rPr>
            <a:t> realizo una puesta en escena por el taller de actuacion a cargo del maestro Rodrigo Carpio Orozco, presentacion la cual se llevo a cabo del auditorio municipal</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A92F8D7C-1CCD-41AE-8AF9-0F5C90198635}"/>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Concurso "Palabra romantica</a:t>
          </a:r>
          <a:r>
            <a:rPr lang="es-MX" sz="1100" b="1" i="0" baseline="0">
              <a:solidFill>
                <a:schemeClr val="tx1"/>
              </a:solidFill>
              <a:effectLst/>
              <a:latin typeface="+mn-lt"/>
              <a:ea typeface="+mn-ea"/>
              <a:cs typeface="+mn-cs"/>
            </a:rPr>
            <a:t>"</a:t>
          </a:r>
          <a:endParaRPr lang="es-MX" sz="1100" b="1" i="0">
            <a:solidFill>
              <a:schemeClr val="tx1"/>
            </a:solidFill>
            <a:effectLst/>
            <a:latin typeface="+mn-lt"/>
            <a:ea typeface="+mn-ea"/>
            <a:cs typeface="+mn-cs"/>
          </a:endParaRPr>
        </a:p>
        <a:p>
          <a:pPr lvl="1"/>
          <a:r>
            <a:rPr lang="es-MX" sz="1100" b="0" i="0">
              <a:solidFill>
                <a:schemeClr val="tx1"/>
              </a:solidFill>
              <a:effectLst/>
              <a:latin typeface="+mn-lt"/>
              <a:ea typeface="+mn-ea"/>
              <a:cs typeface="+mn-cs"/>
            </a:rPr>
            <a:t>-Se presentaron los participantes del concurso por una cena romantica.</a:t>
          </a:r>
        </a:p>
        <a:p>
          <a:pPr lvl="1"/>
          <a:r>
            <a:rPr lang="es-MX" sz="1100" b="0" i="0">
              <a:solidFill>
                <a:schemeClr val="tx1"/>
              </a:solidFill>
              <a:effectLst/>
              <a:latin typeface="+mn-lt"/>
              <a:ea typeface="+mn-ea"/>
              <a:cs typeface="+mn-cs"/>
            </a:rPr>
            <a:t>-Se presentaron el grupo de "Autores</a:t>
          </a:r>
          <a:r>
            <a:rPr lang="es-MX" sz="1100" b="0" i="0" baseline="0">
              <a:solidFill>
                <a:schemeClr val="tx1"/>
              </a:solidFill>
              <a:effectLst/>
              <a:latin typeface="+mn-lt"/>
              <a:ea typeface="+mn-ea"/>
              <a:cs typeface="+mn-cs"/>
            </a:rPr>
            <a:t> y compositores" conmemorando dicho evento cantando canciones romanticas.</a:t>
          </a:r>
        </a:p>
        <a:p>
          <a:pPr lvl="1"/>
          <a:r>
            <a:rPr lang="es-MX" sz="1100" b="0" i="0" baseline="0">
              <a:solidFill>
                <a:schemeClr val="tx1"/>
              </a:solidFill>
              <a:effectLst/>
              <a:latin typeface="+mn-lt"/>
              <a:ea typeface="+mn-ea"/>
              <a:cs typeface="+mn-cs"/>
            </a:rPr>
            <a:t>-Se declamaron las poesias por parte de los concursantes.</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8DD05E36-6A65-4BC1-8DCC-BA65AA1E5EB1}"/>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Inauguracion de exposicion</a:t>
          </a:r>
        </a:p>
        <a:p>
          <a:pPr lvl="1"/>
          <a:r>
            <a:rPr lang="es-MX" sz="1100" b="0" i="0">
              <a:solidFill>
                <a:schemeClr val="tx1"/>
              </a:solidFill>
              <a:effectLst/>
              <a:latin typeface="+mn-lt"/>
              <a:ea typeface="+mn-ea"/>
              <a:cs typeface="+mn-cs"/>
            </a:rPr>
            <a:t>-Se inauguro la exposicion</a:t>
          </a:r>
          <a:r>
            <a:rPr lang="es-MX" sz="1100" b="0" i="0" baseline="0">
              <a:solidFill>
                <a:schemeClr val="tx1"/>
              </a:solidFill>
              <a:effectLst/>
              <a:latin typeface="+mn-lt"/>
              <a:ea typeface="+mn-ea"/>
              <a:cs typeface="+mn-cs"/>
            </a:rPr>
            <a:t> "La generala" evento que se llevo a cabo en el museo de antropologia e historia de Ocotlan en donde contamos con la presencia del cardenal Juan Sandoval y autoridades municipales.</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7B873354-E88E-4778-A3B7-C1FF175F8B22}"/>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Inauguracion de exposicion</a:t>
          </a:r>
        </a:p>
        <a:p>
          <a:pPr lvl="1"/>
          <a:r>
            <a:rPr lang="es-MX" sz="1100" b="0" i="0">
              <a:solidFill>
                <a:schemeClr val="tx1"/>
              </a:solidFill>
              <a:effectLst/>
              <a:latin typeface="+mn-lt"/>
              <a:ea typeface="+mn-ea"/>
              <a:cs typeface="+mn-cs"/>
            </a:rPr>
            <a:t>-Se inauguro la exposicion del maestro Ruben Zavala</a:t>
          </a:r>
          <a:r>
            <a:rPr lang="es-MX" sz="1100" b="0" i="0" baseline="0">
              <a:solidFill>
                <a:schemeClr val="tx1"/>
              </a:solidFill>
              <a:effectLst/>
              <a:latin typeface="+mn-lt"/>
              <a:ea typeface="+mn-ea"/>
              <a:cs typeface="+mn-cs"/>
            </a:rPr>
            <a:t> Rodriguez "Matices de la vida" obra la cual ha sido realizada a lo largo de su trayectoria como pintor perteneciente a la asociacion de pintores con el pie en la boca.</a:t>
          </a:r>
          <a:endParaRPr lang="es-MX" sz="1100" b="0" i="0">
            <a:solidFill>
              <a:schemeClr val="tx1"/>
            </a:solidFill>
            <a:effectLst/>
            <a:latin typeface="+mn-lt"/>
            <a:ea typeface="+mn-ea"/>
            <a:cs typeface="+mn-cs"/>
          </a:endParaRPr>
        </a:p>
        <a:p>
          <a:pPr algn="l"/>
          <a:endParaRPr lang="es-MX" sz="1100"/>
        </a:p>
      </xdr:txBody>
    </xdr:sp>
    <xdr:clientData/>
  </xdr:twoCellAnchor>
  <xdr:twoCellAnchor>
    <xdr:from>
      <xdr:col>0</xdr:col>
      <xdr:colOff>0</xdr:colOff>
      <xdr:row>16</xdr:row>
      <xdr:rowOff>22860</xdr:rowOff>
    </xdr:from>
    <xdr:to>
      <xdr:col>14</xdr:col>
      <xdr:colOff>396240</xdr:colOff>
      <xdr:row>28</xdr:row>
      <xdr:rowOff>91440</xdr:rowOff>
    </xdr:to>
    <xdr:sp macro="" textlink="">
      <xdr:nvSpPr>
        <xdr:cNvPr id="3" name="Rectángulo 2">
          <a:extLst>
            <a:ext uri="{FF2B5EF4-FFF2-40B4-BE49-F238E27FC236}">
              <a16:creationId xmlns:a16="http://schemas.microsoft.com/office/drawing/2014/main" xmlns="" id="{D074565E-0E54-46B5-A9C3-76AC947E1FDE}"/>
            </a:ext>
          </a:extLst>
        </xdr:cNvPr>
        <xdr:cNvSpPr/>
      </xdr:nvSpPr>
      <xdr:spPr>
        <a:xfrm>
          <a:off x="0" y="28194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Presentaciones de grupos invitados</a:t>
          </a:r>
        </a:p>
        <a:p>
          <a:pPr lvl="1"/>
          <a:r>
            <a:rPr lang="es-MX" sz="1100" b="0" i="0">
              <a:solidFill>
                <a:schemeClr val="tx1"/>
              </a:solidFill>
              <a:effectLst/>
              <a:latin typeface="+mn-lt"/>
              <a:ea typeface="+mn-ea"/>
              <a:cs typeface="+mn-cs"/>
            </a:rPr>
            <a:t>-Se presentaron grupos invitados de Veracruz y Nayarit</a:t>
          </a:r>
          <a:r>
            <a:rPr lang="es-MX" sz="1100" b="0" i="0" baseline="0">
              <a:solidFill>
                <a:schemeClr val="tx1"/>
              </a:solidFill>
              <a:effectLst/>
              <a:latin typeface="+mn-lt"/>
              <a:ea typeface="+mn-ea"/>
              <a:cs typeface="+mn-cs"/>
            </a:rPr>
            <a:t> llamados Santi Tantlini y Senka Mahuistik en donde tuvieron una reconocida presentacion de sus respectivos estados de la republica complementando la inauguracion "Matices de la vida"</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D396E05A-1551-4034-86E3-FA0535B48CDC}"/>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Conmemoracion de 492 aniversario de "Encuentro de 2 culturas"</a:t>
          </a:r>
        </a:p>
        <a:p>
          <a:pPr lvl="1"/>
          <a:r>
            <a:rPr lang="es-MX" sz="1100" b="0" i="0">
              <a:solidFill>
                <a:schemeClr val="tx1"/>
              </a:solidFill>
              <a:effectLst/>
              <a:latin typeface="+mn-lt"/>
              <a:ea typeface="+mn-ea"/>
              <a:cs typeface="+mn-cs"/>
            </a:rPr>
            <a:t>-Se</a:t>
          </a:r>
          <a:r>
            <a:rPr lang="es-MX" sz="1100" b="0" i="0" baseline="0">
              <a:solidFill>
                <a:schemeClr val="tx1"/>
              </a:solidFill>
              <a:effectLst/>
              <a:latin typeface="+mn-lt"/>
              <a:ea typeface="+mn-ea"/>
              <a:cs typeface="+mn-cs"/>
            </a:rPr>
            <a:t> presentaron Agrupaciones para conmemorar dicha fecha.</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8FF41851-FFD0-4F9A-9696-1155A2224F61}"/>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Descentralizacion cultural</a:t>
          </a:r>
        </a:p>
        <a:p>
          <a:pPr lvl="1"/>
          <a:r>
            <a:rPr lang="es-MX" sz="1100" b="0" i="0">
              <a:solidFill>
                <a:schemeClr val="tx1"/>
              </a:solidFill>
              <a:effectLst/>
              <a:latin typeface="+mn-lt"/>
              <a:ea typeface="+mn-ea"/>
              <a:cs typeface="+mn-cs"/>
            </a:rPr>
            <a:t>-Se</a:t>
          </a:r>
          <a:r>
            <a:rPr lang="es-MX" sz="1100" b="0" i="0" baseline="0">
              <a:solidFill>
                <a:schemeClr val="tx1"/>
              </a:solidFill>
              <a:effectLst/>
              <a:latin typeface="+mn-lt"/>
              <a:ea typeface="+mn-ea"/>
              <a:cs typeface="+mn-cs"/>
            </a:rPr>
            <a:t> comienza con la descentralizacion cultural en el parque Magdaleno Perez en la colonia Florida, esto con el proposito de dar a conocer mas nuestros talleres culturales dentro de la dependencia asi mismo los dias 18 y 19 del mismo mes se llevaron a cabo presentaciones en la localidad "El fuerte" con el mismo proposito.</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365B0D1A-A9EC-41CA-8D4B-7B1349855DCE}"/>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Presentacion de teatro</a:t>
          </a:r>
        </a:p>
        <a:p>
          <a:pPr lvl="1"/>
          <a:r>
            <a:rPr lang="es-MX" sz="1100" b="0" i="0">
              <a:solidFill>
                <a:schemeClr val="tx1"/>
              </a:solidFill>
              <a:effectLst/>
              <a:latin typeface="+mn-lt"/>
              <a:ea typeface="+mn-ea"/>
              <a:cs typeface="+mn-cs"/>
            </a:rPr>
            <a:t>-Se presenta teatro experimental del maestro Modesto</a:t>
          </a:r>
          <a:r>
            <a:rPr lang="es-MX" sz="1100" b="0" i="0" baseline="0">
              <a:solidFill>
                <a:schemeClr val="tx1"/>
              </a:solidFill>
              <a:effectLst/>
              <a:latin typeface="+mn-lt"/>
              <a:ea typeface="+mn-ea"/>
              <a:cs typeface="+mn-cs"/>
            </a:rPr>
            <a:t> Eduardo Hernandez, con "El chan del agua" presentacion que conmemora el dia internacional de la raza</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6FD9D17C-6AA1-41D1-A5DB-5B5B61106542}"/>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Entrega</a:t>
          </a:r>
          <a:r>
            <a:rPr lang="es-MX" sz="1100" b="1" i="0" baseline="0">
              <a:solidFill>
                <a:schemeClr val="tx1"/>
              </a:solidFill>
              <a:effectLst/>
              <a:latin typeface="+mn-lt"/>
              <a:ea typeface="+mn-ea"/>
              <a:cs typeface="+mn-cs"/>
            </a:rPr>
            <a:t> de uniformes y maletas</a:t>
          </a:r>
          <a:endParaRPr lang="es-MX" sz="1100" b="1" i="0">
            <a:solidFill>
              <a:schemeClr val="tx1"/>
            </a:solidFill>
            <a:effectLst/>
            <a:latin typeface="+mn-lt"/>
            <a:ea typeface="+mn-ea"/>
            <a:cs typeface="+mn-cs"/>
          </a:endParaRPr>
        </a:p>
        <a:p>
          <a:pPr lvl="1"/>
          <a:r>
            <a:rPr lang="es-MX" sz="1100" b="0" i="0">
              <a:solidFill>
                <a:schemeClr val="tx1"/>
              </a:solidFill>
              <a:effectLst/>
              <a:latin typeface="+mn-lt"/>
              <a:ea typeface="+mn-ea"/>
              <a:cs typeface="+mn-cs"/>
            </a:rPr>
            <a:t>-En</a:t>
          </a:r>
          <a:r>
            <a:rPr lang="es-MX" sz="1100" b="0" i="0" baseline="0">
              <a:solidFill>
                <a:schemeClr val="tx1"/>
              </a:solidFill>
              <a:effectLst/>
              <a:latin typeface="+mn-lt"/>
              <a:ea typeface="+mn-ea"/>
              <a:cs typeface="+mn-cs"/>
            </a:rPr>
            <a:t> apoyo a la asistencia de los alumnos de ECOS nuevo fuerte musica por la paz en presentacon en el Aero puerto santa lucia</a:t>
          </a:r>
          <a:endParaRPr lang="es-MX" sz="1100" b="0" i="0">
            <a:solidFill>
              <a:schemeClr val="tx1"/>
            </a:solidFill>
            <a:effectLst/>
            <a:latin typeface="+mn-lt"/>
            <a:ea typeface="+mn-ea"/>
            <a:cs typeface="+mn-cs"/>
          </a:endParaRPr>
        </a:p>
        <a:p>
          <a:pPr algn="l"/>
          <a:endParaRPr lang="es-MX"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B3EDF7C6-C558-400A-B3CE-CEF8AC8C66C3}"/>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Visita de coordinadora</a:t>
          </a:r>
        </a:p>
        <a:p>
          <a:pPr lvl="1"/>
          <a:r>
            <a:rPr lang="es-MX" sz="1100" b="0" i="0">
              <a:solidFill>
                <a:schemeClr val="tx1"/>
              </a:solidFill>
              <a:effectLst/>
              <a:latin typeface="+mn-lt"/>
              <a:ea typeface="+mn-ea"/>
              <a:cs typeface="+mn-cs"/>
            </a:rPr>
            <a:t>-Nos visita la coordinadora nacional de la asociacion de pintores y compositores con pie y boca</a:t>
          </a:r>
        </a:p>
        <a:p>
          <a:pPr algn="l"/>
          <a:endParaRPr lang="es-MX"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144780</xdr:rowOff>
    </xdr:from>
    <xdr:to>
      <xdr:col>14</xdr:col>
      <xdr:colOff>396240</xdr:colOff>
      <xdr:row>15</xdr:row>
      <xdr:rowOff>45720</xdr:rowOff>
    </xdr:to>
    <xdr:sp macro="" textlink="">
      <xdr:nvSpPr>
        <xdr:cNvPr id="2" name="Rectángulo 1">
          <a:extLst>
            <a:ext uri="{FF2B5EF4-FFF2-40B4-BE49-F238E27FC236}">
              <a16:creationId xmlns:a16="http://schemas.microsoft.com/office/drawing/2014/main" xmlns="" id="{6F964C6F-6C88-44BE-9DE4-836FC5E5C706}"/>
            </a:ext>
          </a:extLst>
        </xdr:cNvPr>
        <xdr:cNvSpPr/>
      </xdr:nvSpPr>
      <xdr:spPr>
        <a:xfrm>
          <a:off x="0" y="495300"/>
          <a:ext cx="13197840" cy="21717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b="1" i="0">
              <a:solidFill>
                <a:schemeClr val="tx1"/>
              </a:solidFill>
              <a:effectLst/>
              <a:latin typeface="+mn-lt"/>
              <a:ea typeface="+mn-ea"/>
              <a:cs typeface="+mn-cs"/>
            </a:rPr>
            <a:t>Inicio del mural del nodo vial</a:t>
          </a:r>
        </a:p>
        <a:p>
          <a:pPr lvl="1"/>
          <a:r>
            <a:rPr lang="es-MX" sz="1100" b="0" i="0">
              <a:solidFill>
                <a:schemeClr val="tx1"/>
              </a:solidFill>
              <a:effectLst/>
              <a:latin typeface="+mn-lt"/>
              <a:ea typeface="+mn-ea"/>
              <a:cs typeface="+mn-cs"/>
            </a:rPr>
            <a:t>-Se inicio con el mural del nodo vial a cargo del maestro Luis Alfredo Venegas Gonzales, mayor evento representativo del</a:t>
          </a:r>
          <a:r>
            <a:rPr lang="es-MX" sz="1100" b="0" i="0" baseline="0">
              <a:solidFill>
                <a:schemeClr val="tx1"/>
              </a:solidFill>
              <a:effectLst/>
              <a:latin typeface="+mn-lt"/>
              <a:ea typeface="+mn-ea"/>
              <a:cs typeface="+mn-cs"/>
            </a:rPr>
            <a:t> municipio.</a:t>
          </a:r>
          <a:endParaRPr lang="es-MX" sz="1100" b="0" i="0">
            <a:solidFill>
              <a:schemeClr val="tx1"/>
            </a:solidFill>
            <a:effectLst/>
            <a:latin typeface="+mn-lt"/>
            <a:ea typeface="+mn-ea"/>
            <a:cs typeface="+mn-cs"/>
          </a:endParaRPr>
        </a:p>
        <a:p>
          <a:pPr algn="l"/>
          <a:endParaRPr lang="es-MX" sz="1100"/>
        </a:p>
      </xdr:txBody>
    </xdr:sp>
    <xdr:clientData/>
  </xdr:twoCellAnchor>
</xdr:wsDr>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B1:H14"/>
  <sheetViews>
    <sheetView showGridLines="0" zoomScale="90" zoomScaleNormal="90" workbookViewId="0">
      <selection activeCell="J7" sqref="J7"/>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 t="str">
        <f>"Marzo "&amp;2023</f>
        <v>Marzo 2023</v>
      </c>
      <c r="C1" s="4"/>
      <c r="D1" s="4"/>
      <c r="E1" s="5"/>
      <c r="F1" s="5"/>
      <c r="G1" s="5"/>
      <c r="H1" s="6"/>
    </row>
    <row r="2" spans="2:8" ht="21.75" customHeight="1">
      <c r="B2" s="1" t="e">
        <f>IF(InicioDeSemana="DOMINGO", "DOMINGO","LUNES")</f>
        <v>#REF!</v>
      </c>
      <c r="C2" s="1" t="e">
        <f t="shared" ref="C2:H2" si="0">UPPER(TEXT(C3,"dddd"))</f>
        <v>#REF!</v>
      </c>
      <c r="D2" s="1" t="e">
        <f t="shared" si="0"/>
        <v>#REF!</v>
      </c>
      <c r="E2" s="1" t="e">
        <f t="shared" si="0"/>
        <v>#REF!</v>
      </c>
      <c r="F2" s="1" t="e">
        <f t="shared" si="0"/>
        <v>#REF!</v>
      </c>
      <c r="G2" s="1" t="e">
        <f t="shared" si="0"/>
        <v>#REF!</v>
      </c>
      <c r="H2" s="1" t="e">
        <f t="shared" si="0"/>
        <v>#REF!</v>
      </c>
    </row>
    <row r="3" spans="2:8" ht="19.5" customHeight="1">
      <c r="B3" s="7" t="e">
        <f t="array" ref="B3:H3">DíasYSemanas+DATE(AñoCalendario,3,1)-WEEKDAY(DATE(AñoCalendario,3,1),(InicioDeSemana="LUNES")+1)+1</f>
        <v>#REF!</v>
      </c>
      <c r="C3" s="7" t="e">
        <v>#REF!</v>
      </c>
      <c r="D3" s="7" t="e">
        <v>#REF!</v>
      </c>
      <c r="E3" s="7" t="e">
        <v>#REF!</v>
      </c>
      <c r="F3" s="7" t="e">
        <v>#REF!</v>
      </c>
      <c r="G3" s="7" t="e">
        <v>#REF!</v>
      </c>
      <c r="H3" s="7" t="e">
        <v>#REF!</v>
      </c>
    </row>
    <row r="4" spans="2:8" ht="57.95" customHeight="1">
      <c r="B4" s="10"/>
      <c r="C4" s="10"/>
      <c r="D4" s="12"/>
      <c r="E4" s="12"/>
      <c r="F4" s="12"/>
      <c r="G4" s="12"/>
      <c r="H4" s="7"/>
    </row>
    <row r="5" spans="2:8" ht="19.5" customHeight="1">
      <c r="B5" s="9" t="e">
        <f t="array" ref="B5:H5">DíasYSemanas+DATE(AñoCalendario,3,1)-WEEKDAY(DATE(AñoCalendario,3,1),(InicioDeSemana="LUNES")+1)+8</f>
        <v>#REF!</v>
      </c>
      <c r="C5" s="9" t="e">
        <v>#REF!</v>
      </c>
      <c r="D5" s="9" t="e">
        <v>#REF!</v>
      </c>
      <c r="E5" s="9" t="e">
        <v>#REF!</v>
      </c>
      <c r="F5" s="9" t="e">
        <v>#REF!</v>
      </c>
      <c r="G5" s="9" t="e">
        <v>#REF!</v>
      </c>
      <c r="H5" s="9" t="e">
        <v>#REF!</v>
      </c>
    </row>
    <row r="6" spans="2:8" ht="57.95" customHeight="1">
      <c r="B6" s="8"/>
      <c r="C6" s="8"/>
      <c r="D6" s="8"/>
      <c r="E6" s="8"/>
      <c r="F6" s="8"/>
      <c r="G6" s="8"/>
      <c r="H6" s="8"/>
    </row>
    <row r="7" spans="2:8" ht="19.5" customHeight="1">
      <c r="B7" s="7" t="e">
        <f t="array" ref="B7:H7">DíasYSemanas+DATE(AñoCalendario,3,1)-WEEKDAY(DATE(AñoCalendario,3,1),(InicioDeSemana="LUNES")+1)+15</f>
        <v>#REF!</v>
      </c>
      <c r="C7" s="7" t="e">
        <v>#REF!</v>
      </c>
      <c r="D7" s="7" t="e">
        <v>#REF!</v>
      </c>
      <c r="E7" s="7" t="e">
        <v>#REF!</v>
      </c>
      <c r="F7" s="7" t="e">
        <v>#REF!</v>
      </c>
      <c r="G7" s="7" t="e">
        <v>#REF!</v>
      </c>
      <c r="H7" s="7" t="e">
        <v>#REF!</v>
      </c>
    </row>
    <row r="8" spans="2:8" ht="57.95" customHeight="1">
      <c r="B8" s="7"/>
      <c r="C8" s="7"/>
      <c r="D8" s="7"/>
      <c r="E8" s="7"/>
      <c r="F8" s="7"/>
      <c r="G8" s="7"/>
      <c r="H8" s="7"/>
    </row>
    <row r="9" spans="2:8" ht="19.5" customHeight="1">
      <c r="B9" s="9" t="e">
        <f t="array" ref="B9:H9">DíasYSemanas+DATE(AñoCalendario,3,1)-WEEKDAY(DATE(AñoCalendario,3,1),(InicioDeSemana="LUNES")+1)+22</f>
        <v>#REF!</v>
      </c>
      <c r="C9" s="9" t="e">
        <v>#REF!</v>
      </c>
      <c r="D9" s="9" t="e">
        <v>#REF!</v>
      </c>
      <c r="E9" s="9" t="e">
        <v>#REF!</v>
      </c>
      <c r="F9" s="9" t="e">
        <v>#REF!</v>
      </c>
      <c r="G9" s="9" t="e">
        <v>#REF!</v>
      </c>
      <c r="H9" s="9" t="e">
        <v>#REF!</v>
      </c>
    </row>
    <row r="10" spans="2:8" ht="57.95" customHeight="1">
      <c r="B10" s="8"/>
      <c r="C10" s="8"/>
      <c r="D10" s="8"/>
      <c r="E10" s="8"/>
      <c r="F10" s="8"/>
      <c r="G10" s="8"/>
      <c r="H10" s="8"/>
    </row>
    <row r="11" spans="2:8" ht="19.5" customHeight="1">
      <c r="B11" s="7" t="e">
        <f t="array" ref="B11:H11">DíasYSemanas+DATE(AñoCalendario,3,1)-WEEKDAY(DATE(AñoCalendario,3,1),(InicioDeSemana="LUNES")+1)+29</f>
        <v>#REF!</v>
      </c>
      <c r="C11" s="7" t="e">
        <v>#REF!</v>
      </c>
      <c r="D11" s="7" t="e">
        <v>#REF!</v>
      </c>
      <c r="E11" s="7" t="e">
        <v>#REF!</v>
      </c>
      <c r="F11" s="7" t="e">
        <v>#REF!</v>
      </c>
      <c r="G11" s="7" t="e">
        <v>#REF!</v>
      </c>
      <c r="H11" s="7" t="e">
        <v>#REF!</v>
      </c>
    </row>
    <row r="12" spans="2:8" ht="57.95" customHeight="1">
      <c r="B12" s="7"/>
      <c r="C12" s="7"/>
      <c r="D12" s="7"/>
      <c r="E12" s="7"/>
      <c r="F12" s="7"/>
      <c r="G12" s="7"/>
      <c r="H12" s="7"/>
    </row>
    <row r="13" spans="2:8" ht="19.5" customHeight="1">
      <c r="B13" s="9" t="e">
        <f t="array" ref="B13:C13">DíasYSemanas+DATE(AñoCalendario,3,1)-WEEKDAY(DATE(AñoCalendario,3,1),(InicioDeSemana="LUNES")+1)+36</f>
        <v>#REF!</v>
      </c>
      <c r="C13" s="9" t="e">
        <v>#REF!</v>
      </c>
      <c r="D13" s="11" t="s">
        <v>0</v>
      </c>
      <c r="E13" s="14"/>
      <c r="F13" s="14"/>
      <c r="G13" s="14"/>
      <c r="H13" s="15"/>
    </row>
    <row r="14" spans="2:8" ht="57.95" customHeight="1">
      <c r="B14" s="9"/>
      <c r="C14" s="9"/>
      <c r="D14" s="2"/>
      <c r="E14" s="16"/>
      <c r="F14" s="16"/>
      <c r="G14" s="16"/>
      <c r="H14" s="17"/>
    </row>
  </sheetData>
  <mergeCells count="1">
    <mergeCell ref="E13:H14"/>
  </mergeCells>
  <conditionalFormatting sqref="B11:H11 B13:C13">
    <cfRule type="expression" dxfId="6" priority="10">
      <formula>AND(DAY(B11)&gt;=1,DAY(B11)&lt;=15)</formula>
    </cfRule>
  </conditionalFormatting>
  <conditionalFormatting sqref="D13">
    <cfRule type="expression" dxfId="5" priority="7">
      <formula>AND(DAY(D13)&gt;=1,DAY(D13)&lt;=15)</formula>
    </cfRule>
  </conditionalFormatting>
  <conditionalFormatting sqref="E3">
    <cfRule type="expression" dxfId="4" priority="6">
      <formula>DAY(E3)&gt;8</formula>
    </cfRule>
  </conditionalFormatting>
  <conditionalFormatting sqref="F3:G3">
    <cfRule type="expression" dxfId="3" priority="4">
      <formula>DAY(F3)&gt;8</formula>
    </cfRule>
  </conditionalFormatting>
  <conditionalFormatting sqref="D3">
    <cfRule type="expression" dxfId="2" priority="3">
      <formula>DAY(D3)&gt;8</formula>
    </cfRule>
  </conditionalFormatting>
  <conditionalFormatting sqref="C3">
    <cfRule type="expression" dxfId="1" priority="2">
      <formula>DAY(C3)&gt;8</formula>
    </cfRule>
  </conditionalFormatting>
  <conditionalFormatting sqref="B3">
    <cfRule type="expression" dxfId="0" priority="1">
      <formula>DAY(B3)&gt;8</formula>
    </cfRule>
  </conditionalFormatting>
  <dataValidations xWindow="208" yWindow="410" count="9">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e notas en esta celda." sqref="E13:H14"/>
    <dataValidation allowBlank="1" showInputMessage="1" showErrorMessage="1" prompt="Escribe notas en la celda de la derecha." sqref="D13:D14"/>
    <dataValidation allowBlank="1" showInputMessage="1" showErrorMessage="1" prompt="Calendario del mes de marzo" sqref="A1"/>
    <dataValidation allowBlank="1" showInputMessage="1" showErrorMessage="1" prompt="Esta fila contiene los nombres de los días laborables de este calendario. Esta celda contiene el día de inicio de la semana. Para cambiar el día de inicio, escribe un nuevo día laborable en la celda K4 de la hoja de cálculo de enero." sqref="B2"/>
    <dataValidation allowBlank="1" showInputMessage="1" showErrorMessage="1" prompt="Esta fila y las filas 5, 7, 9, 11 y 13 contienen días naturales de la semana. Si esta celda no contiene el número 1, se trata de un día del mes anterior. Escribe notas en la celda E13." sqref="B3"/>
    <dataValidation allowBlank="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l día de la semana se determinará automáticamente." sqref="C2:H2"/>
    <dataValidation allowBlank="1" showInputMessage="1" showErrorMessage="1" prompt="El año en esta celda se actualiza automáticamente. Selecciona otro año en la celda K3 de la hoja de cálculo de enero para cambiar el año" sqref="C1"/>
  </dataValidations>
  <printOptions horizontalCentered="1" verticalCentered="1"/>
  <pageMargins left="0.7" right="0.7" top="0.75" bottom="0.75" header="0.3" footer="0.3"/>
  <pageSetup paperSize="9" scale="83"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F20" sqref="F20"/>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F1" sqref="F1"/>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tabSelected="1" workbookViewId="0"/>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workbookViewId="0">
      <selection activeCell="D1" sqref="D1:E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3"/>
  <sheetViews>
    <sheetView topLeftCell="A4" workbookViewId="0">
      <selection activeCell="G22" sqref="G22"/>
    </sheetView>
  </sheetViews>
  <sheetFormatPr baseColWidth="10" defaultRowHeight="14.25"/>
  <cols>
    <col min="5" max="5" width="10.88671875" customWidth="1"/>
  </cols>
  <sheetData>
    <row r="1" spans="1:5">
      <c r="A1" t="s">
        <v>1</v>
      </c>
      <c r="D1" t="s">
        <v>4</v>
      </c>
      <c r="E1" s="13">
        <v>0.375</v>
      </c>
    </row>
    <row r="2" spans="1:5">
      <c r="A2" t="s">
        <v>2</v>
      </c>
      <c r="D2" t="s">
        <v>3</v>
      </c>
      <c r="E2" s="13">
        <v>0.99652777777777779</v>
      </c>
    </row>
    <row r="3" spans="1:5" ht="13.15" customHeight="1"/>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A8BCD-244E-41CF-AC5A-813C9AEC7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0E721-6104-41D1-93BF-62E14EE01C6F}">
  <ds:schemaRefs>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71af3243-3dd4-4a8d-8c0d-dd76da1f02a5"/>
    <ds:schemaRef ds:uri="http://schemas.microsoft.com/office/infopath/2007/PartnerControls"/>
    <ds:schemaRef ds:uri="http://schemas.openxmlformats.org/package/2006/metadata/core-properties"/>
    <ds:schemaRef ds:uri="16c05727-aa75-4e4a-9b5f-8a80a1165891"/>
  </ds:schemaRefs>
</ds:datastoreItem>
</file>

<file path=customXml/itemProps3.xml><?xml version="1.0" encoding="utf-8"?>
<ds:datastoreItem xmlns:ds="http://schemas.openxmlformats.org/officeDocument/2006/customXml" ds:itemID="{5DA10363-92EC-4580-AE8C-D8F6C7EC38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TM11907363</Templat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Marzo</vt:lpstr>
      <vt:lpstr>Agenda Diaria</vt:lpstr>
      <vt:lpstr>15 de enero</vt:lpstr>
      <vt:lpstr>17 de enero</vt:lpstr>
      <vt:lpstr>21 de enero</vt:lpstr>
      <vt:lpstr>9 de febrero</vt:lpstr>
      <vt:lpstr>12-13 de febrero</vt:lpstr>
      <vt:lpstr>14 de febrero</vt:lpstr>
      <vt:lpstr>17 de febrero</vt:lpstr>
      <vt:lpstr>19 de febrero</vt:lpstr>
      <vt:lpstr>1-6 de Marzo</vt:lpstr>
      <vt:lpstr>11-29 de Marzo</vt:lpstr>
      <vt:lpstr>26 de Marzo</vt:lpstr>
      <vt:lpstr>14 de Marzo</vt:lpstr>
      <vt:lpstr>15 de Marzo</vt:lpstr>
      <vt:lpstr>17 de Marzo</vt:lpstr>
      <vt:lpstr>TítuloDeColumnaRegión1..H12.3</vt:lpstr>
      <vt:lpstr>TítuloDeColumnaRegión2..C14.3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2020-07-08T21:12:30Z</dcterms:created>
  <dcterms:modified xsi:type="dcterms:W3CDTF">2023-02-14T17:12:32Z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