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525B3862-A606-4FF1-A440-0C80D18ED71D}" xr6:coauthVersionLast="47" xr6:coauthVersionMax="47" xr10:uidLastSave="{00000000-0000-0000-0000-000000000000}"/>
  <bookViews>
    <workbookView xWindow="-120" yWindow="-120" windowWidth="20730" windowHeight="11040" xr2:uid="{00000000-000D-0000-FFFF-FFFF00000000}"/>
  </bookViews>
  <sheets>
    <sheet name="Calendario" sheetId="1" r:id="rId1"/>
  </sheets>
  <definedNames>
    <definedName name="calendario" localSheetId="0">daygrid+Calendario!firstdate-WEEKDAY(Calendario!firstdate)-opción_díadelasemana</definedName>
    <definedName name="daygrid">días+semanas*7</definedName>
    <definedName name="daypattern">{1,1,2,2,3,3,4,4,5,5,6,6,7}</definedName>
    <definedName name="DayToStart">Calendario!$E$1</definedName>
    <definedName name="días">{0,1,2,3,4,5,6}</definedName>
    <definedName name="días_laborables">{"LUNES","MARTES","MIÉRCOLES","JUEVES","VIERNES","SÁBADO","DOMINGO"}</definedName>
    <definedName name="fechadeinicio" localSheetId="0">DATE(Calendario!YearToDisplay,Calendario!mes,1)</definedName>
    <definedName name="firstdate" localSheetId="0">DATE(Calendario!YearToDisplay,Calendario!mes,1)</definedName>
    <definedName name="mes" localSheetId="0">MATCH(Calendario!MonthToDisplay,meses,0)</definedName>
    <definedName name="meses">{"ENERO","FEBRERO","MARZO","ABRIL","MAYO","JUNIO","JULIO","AGOSTO","SEPTIEMBRE","OCTUBRE","NOVIEMBRE","DICIEMBRE"}</definedName>
    <definedName name="MonthToDisplay" localSheetId="0">Calendario!$C$1</definedName>
    <definedName name="MonthToDisplayNumber" localSheetId="0">MATCH(Calendario!MonthToDisplay,meses,0)</definedName>
    <definedName name="ndx" localSheetId="0">ROUNDUP(MATCH(2,1/FREQUENCY(DATE(Calendario!YearToDisplay,Calendario!MonthToDisplayNumber,1),Calendario!calendario))/7,0)</definedName>
    <definedName name="opción_díadelasemana">MATCH(DayToStart,weekdays_reversed,0)-2</definedName>
    <definedName name="semanas">{0;1;2;3;4;5;6}</definedName>
    <definedName name="_xlnm.Print_Titles" localSheetId="0">Calendario!$3:$3</definedName>
    <definedName name="weekdays_reversed">{"DOMINGO","SÁBADO","VIERNES","JUEVES","MIÉRCOLES","MARTES","LUNES"}</definedName>
    <definedName name="YearToDisplay" localSheetId="0">Calendario!$B$1</definedName>
  </definedNames>
  <calcPr calcId="181029"/>
</workbook>
</file>

<file path=xl/calcChain.xml><?xml version="1.0" encoding="utf-8"?>
<calcChain xmlns="http://schemas.openxmlformats.org/spreadsheetml/2006/main">
  <c r="B1" i="1" l="1"/>
  <c r="B14" i="1" s="1" a="1"/>
  <c r="G14" i="1" s="1"/>
  <c r="B8" i="1" l="1" a="1"/>
  <c r="B8" i="1" s="1"/>
  <c r="B6" i="1" a="1"/>
  <c r="D6" i="1" s="1"/>
  <c r="B10" i="1" a="1"/>
  <c r="E10" i="1" s="1"/>
  <c r="B4" i="1" a="1"/>
  <c r="B4" i="1" s="1"/>
  <c r="B3" i="1" a="1"/>
  <c r="G3" i="1" s="1"/>
  <c r="B12" i="1" a="1"/>
  <c r="B12" i="1" s="1"/>
  <c r="F14" i="1"/>
  <c r="B14" i="1"/>
  <c r="D14" i="1"/>
  <c r="E14" i="1"/>
  <c r="H14" i="1"/>
  <c r="C14" i="1"/>
  <c r="F8" i="1" l="1"/>
  <c r="D8" i="1"/>
  <c r="H10" i="1"/>
  <c r="B10" i="1"/>
  <c r="E6" i="1"/>
  <c r="G6" i="1"/>
  <c r="H6" i="1"/>
  <c r="H8" i="1"/>
  <c r="E3" i="1"/>
  <c r="G8" i="1"/>
  <c r="F3" i="1"/>
  <c r="D3" i="1"/>
  <c r="F4" i="1"/>
  <c r="B6" i="1"/>
  <c r="C6" i="1"/>
  <c r="F6" i="1"/>
  <c r="E4" i="1"/>
  <c r="G4" i="1"/>
  <c r="H3" i="1"/>
  <c r="H4" i="1"/>
  <c r="D4" i="1"/>
  <c r="B3" i="1"/>
  <c r="C4" i="1"/>
  <c r="C8" i="1"/>
  <c r="E8" i="1"/>
  <c r="D10" i="1"/>
  <c r="F10" i="1"/>
  <c r="G10" i="1"/>
  <c r="C10" i="1"/>
  <c r="C3" i="1"/>
  <c r="G12" i="1"/>
  <c r="D12" i="1"/>
  <c r="F12" i="1"/>
  <c r="C12" i="1"/>
  <c r="E12" i="1"/>
  <c r="H12" i="1"/>
</calcChain>
</file>

<file path=xl/sharedStrings.xml><?xml version="1.0" encoding="utf-8"?>
<sst xmlns="http://schemas.openxmlformats.org/spreadsheetml/2006/main" count="37" uniqueCount="7">
  <si>
    <t xml:space="preserve">  AÑO CALENDARIO</t>
  </si>
  <si>
    <t>MES DEL CALENDARIO</t>
  </si>
  <si>
    <t>LUNES</t>
  </si>
  <si>
    <t>INHÁBIL</t>
  </si>
  <si>
    <t>UNIDAD DE CONTROL GESTION Y SEGUIMIENTO</t>
  </si>
  <si>
    <t>LABORES ADMINISTRATIVAS</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</si>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</sst>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0"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2"/>
      <color theme="1"/>
      <name val="Calibri Light"/>
      <family val="2"/>
      <scheme val="minor"/>
    </font>
    <font>
      <sz val="14"/>
      <color theme="1"/>
      <name val="Calibri Light"/>
      <family val="2"/>
      <scheme val="minor"/>
    </font>
    <font>
      <sz val="14"/>
      <color theme="1"/>
      <name val="Calibri"/>
      <family val="2"/>
      <scheme val="major"/>
    </font>
  </fonts>
  <fills count="2">
    <fill>
      <patternFill patternType="none"/>
    </fill>
    <fill>
      <patternFill patternType="gray125"/>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3">
    <xf numFmtId="0" fontId="0" fillId="0" borderId="0" xfId="0">
      <alignment vertical="top"/>
    </xf>
    <xf numFmtId="0" fontId="4" fillId="0" borderId="0" xfId="1">
      <alignment vertical="top"/>
    </xf>
    <xf numFmtId="165" fontId="5" fillId="0" borderId="3" xfId="6" applyBorder="1">
      <alignment horizontal="right" vertical="center" indent="1"/>
    </xf>
    <xf numFmtId="0" fontId="3" fillId="0" borderId="0" xfId="3">
      <alignment horizontal="left"/>
    </xf>
    <xf numFmtId="0" fontId="5" fillId="0" borderId="0" xfId="4">
      <alignment horizontal="right"/>
    </xf>
    <xf numFmtId="0" fontId="2" fillId="0" borderId="2" xfId="7">
      <alignment vertical="top" wrapText="1"/>
    </xf>
    <xf numFmtId="0" fontId="8" fillId="0" borderId="2" xfId="7" applyFont="1" applyAlignment="1">
      <alignment horizontal="center" vertical="center" wrapText="1"/>
    </xf>
    <xf numFmtId="164" fontId="9" fillId="0" borderId="4" xfId="5" applyFont="1">
      <alignment horizontal="center" vertical="center"/>
    </xf>
    <xf numFmtId="165" fontId="9" fillId="0" borderId="1" xfId="6" applyFont="1" applyBorder="1" applyAlignment="1">
      <alignment horizontal="center" vertical="center"/>
    </xf>
    <xf numFmtId="165" fontId="9" fillId="0" borderId="3" xfId="6" applyFont="1" applyBorder="1" applyAlignment="1">
      <alignment horizontal="center" vertical="center"/>
    </xf>
    <xf numFmtId="0" fontId="1" fillId="0" borderId="0" xfId="2">
      <alignment horizontal="left"/>
    </xf>
    <xf numFmtId="0" fontId="4" fillId="0" borderId="0" xfId="1">
      <alignment vertical="top"/>
    </xf>
    <xf numFmtId="0" fontId="7" fillId="0" borderId="0" xfId="8" applyFont="1" applyAlignment="1">
      <alignment horizontal="center" vertical="top"/>
    </xf>
  </cellXfs>
  <cellStyles count="9">
    <cellStyle name="DescripcionesDeDías"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7</xdr:col>
      <xdr:colOff>57150</xdr:colOff>
      <xdr:row>2</xdr:row>
      <xdr:rowOff>107950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0"/>
          <a:ext cx="1590675" cy="1060450"/>
        </a:xfrm>
        <a:prstGeom prst="rect">
          <a:avLst/>
        </a:prstGeom>
      </xdr:spPr>
    </xdr:pic>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15"/>
  <sheetViews>
    <sheetView showGridLines="0" tabSelected="1" showRuler="0" topLeftCell="A6" zoomScaleNormal="100" workbookViewId="0">
      <selection activeCell="A13" sqref="A13"/>
    </sheetView>
  </sheetViews>
  <sheetFormatPr baseColWidth="10" defaultColWidth="9" defaultRowHeight="15" x14ac:dyDescent="0.25"/>
  <cols>
    <col min="1" max="1" width="2.5" customWidth="1"/>
    <col min="2" max="8" width="22.625" customWidth="1"/>
  </cols>
  <sheetData>
    <row r="1" spans="2:8" ht="45" customHeight="1" x14ac:dyDescent="0.65">
      <c r="B1" s="3">
        <f ca="1">YEAR(TODAY())</f>
        <v>2024</v>
      </c>
      <c r="C1" s="10" t="s">
        <v>6</v>
      </c>
      <c r="D1" s="10"/>
      <c r="E1" s="4" t="s">
        <v>2</v>
      </c>
    </row>
    <row r="2" spans="2:8" ht="30" customHeight="1" x14ac:dyDescent="0.25">
      <c r="B2" s="1" t="s">
        <v>0</v>
      </c>
      <c r="C2" s="11" t="s">
        <v>1</v>
      </c>
      <c r="D2" s="11"/>
      <c r="E2" s="12" t="s">
        <v>4</v>
      </c>
      <c r="F2" s="12"/>
    </row>
    <row r="3" spans="2:8" ht="19.5" customHeight="1" thickBot="1" x14ac:dyDescent="0.3">
      <c r="B3" s="7">
        <f t="array" aca="1" ref="B3:H3" ca="1">calendario</f>
        <v>45495</v>
      </c>
      <c r="C3" s="7">
        <f ca="1"/>
        <v>45496</v>
      </c>
      <c r="D3" s="7">
        <f ca="1"/>
        <v>45497</v>
      </c>
      <c r="E3" s="7">
        <f ca="1"/>
        <v>45498</v>
      </c>
      <c r="F3" s="7">
        <f ca="1"/>
        <v>45499</v>
      </c>
      <c r="G3" s="7">
        <f ca="1"/>
        <v>45500</v>
      </c>
      <c r="H3" s="7">
        <f ca="1"/>
        <v>45501</v>
      </c>
    </row>
    <row r="4" spans="2:8" ht="24" customHeight="1" thickTop="1" x14ac:dyDescent="0.25">
      <c r="B4" s="8">
        <f t="array" aca="1" ref="B4:H4" ca="1">INDEX(calendario,ndx+0)</f>
        <v>45502</v>
      </c>
      <c r="C4" s="8">
        <f ca="1"/>
        <v>45503</v>
      </c>
      <c r="D4" s="8">
        <f ca="1"/>
        <v>45504</v>
      </c>
      <c r="E4" s="8">
        <f ca="1"/>
        <v>45505</v>
      </c>
      <c r="F4" s="8">
        <f ca="1"/>
        <v>45506</v>
      </c>
      <c r="G4" s="8">
        <f ca="1"/>
        <v>45507</v>
      </c>
      <c r="H4" s="8">
        <f ca="1"/>
        <v>45508</v>
      </c>
    </row>
    <row r="5" spans="2:8" ht="51" customHeight="1" x14ac:dyDescent="0.25">
      <c r="B5" s="6"/>
      <c r="C5" s="6"/>
      <c r="D5" s="6"/>
      <c r="E5" s="6" t="s">
        <v>5</v>
      </c>
      <c r="F5" s="6" t="s">
        <v>5</v>
      </c>
      <c r="G5" s="6" t="s">
        <v>3</v>
      </c>
      <c r="H5" s="6" t="s">
        <v>3</v>
      </c>
    </row>
    <row r="6" spans="2:8" ht="24" customHeight="1" x14ac:dyDescent="0.25">
      <c r="B6" s="9">
        <f t="array" aca="1" ref="B6:H6" ca="1">INDEX(calendario,ndx+1)</f>
        <v>45509</v>
      </c>
      <c r="C6" s="9">
        <f ca="1"/>
        <v>45510</v>
      </c>
      <c r="D6" s="9">
        <f ca="1"/>
        <v>45511</v>
      </c>
      <c r="E6" s="9">
        <f ca="1"/>
        <v>45512</v>
      </c>
      <c r="F6" s="9">
        <f ca="1"/>
        <v>45513</v>
      </c>
      <c r="G6" s="9">
        <f ca="1"/>
        <v>45514</v>
      </c>
      <c r="H6" s="9">
        <f ca="1"/>
        <v>45515</v>
      </c>
    </row>
    <row r="7" spans="2:8" ht="51" customHeight="1" x14ac:dyDescent="0.25">
      <c r="B7" s="6" t="s">
        <v>5</v>
      </c>
      <c r="C7" s="6" t="s">
        <v>5</v>
      </c>
      <c r="D7" s="6" t="s">
        <v>5</v>
      </c>
      <c r="E7" s="6" t="s">
        <v>5</v>
      </c>
      <c r="F7" s="6" t="s">
        <v>5</v>
      </c>
      <c r="G7" s="6" t="s">
        <v>3</v>
      </c>
      <c r="H7" s="6" t="s">
        <v>3</v>
      </c>
    </row>
    <row r="8" spans="2:8" ht="24" customHeight="1" x14ac:dyDescent="0.25">
      <c r="B8" s="9">
        <f t="array" aca="1" ref="B8:H8" ca="1">INDEX(calendario,ndx+2)</f>
        <v>45516</v>
      </c>
      <c r="C8" s="9">
        <f ca="1"/>
        <v>45517</v>
      </c>
      <c r="D8" s="9">
        <f ca="1"/>
        <v>45518</v>
      </c>
      <c r="E8" s="9">
        <f ca="1"/>
        <v>45519</v>
      </c>
      <c r="F8" s="9">
        <f ca="1"/>
        <v>45520</v>
      </c>
      <c r="G8" s="9">
        <f ca="1"/>
        <v>45521</v>
      </c>
      <c r="H8" s="9">
        <f ca="1"/>
        <v>45522</v>
      </c>
    </row>
    <row r="9" spans="2:8" ht="51" customHeight="1" x14ac:dyDescent="0.25">
      <c r="B9" s="6" t="s">
        <v>5</v>
      </c>
      <c r="C9" s="6" t="s">
        <v>5</v>
      </c>
      <c r="D9" s="6" t="s">
        <v>5</v>
      </c>
      <c r="E9" s="6" t="s">
        <v>5</v>
      </c>
      <c r="F9" s="6" t="s">
        <v>5</v>
      </c>
      <c r="G9" s="6" t="s">
        <v>3</v>
      </c>
      <c r="H9" s="6" t="s">
        <v>3</v>
      </c>
    </row>
    <row r="10" spans="2:8" ht="24" customHeight="1" x14ac:dyDescent="0.25">
      <c r="B10" s="9">
        <f t="array" aca="1" ref="B10:H10" ca="1">INDEX(calendario,ndx+3)</f>
        <v>45523</v>
      </c>
      <c r="C10" s="9">
        <f ca="1"/>
        <v>45524</v>
      </c>
      <c r="D10" s="9">
        <f ca="1"/>
        <v>45525</v>
      </c>
      <c r="E10" s="9">
        <f ca="1"/>
        <v>45526</v>
      </c>
      <c r="F10" s="9">
        <f ca="1"/>
        <v>45527</v>
      </c>
      <c r="G10" s="9">
        <f ca="1"/>
        <v>45528</v>
      </c>
      <c r="H10" s="9">
        <f ca="1"/>
        <v>45529</v>
      </c>
    </row>
    <row r="11" spans="2:8" ht="51" customHeight="1" x14ac:dyDescent="0.25">
      <c r="B11" s="6" t="s">
        <v>5</v>
      </c>
      <c r="C11" s="6" t="s">
        <v>5</v>
      </c>
      <c r="D11" s="6" t="s">
        <v>5</v>
      </c>
      <c r="E11" s="6" t="s">
        <v>5</v>
      </c>
      <c r="F11" s="6" t="s">
        <v>5</v>
      </c>
      <c r="G11" s="6" t="s">
        <v>3</v>
      </c>
      <c r="H11" s="6" t="s">
        <v>3</v>
      </c>
    </row>
    <row r="12" spans="2:8" ht="24" customHeight="1" x14ac:dyDescent="0.25">
      <c r="B12" s="9">
        <f t="array" aca="1" ref="B12:H12" ca="1">INDEX(calendario,ndx+4)</f>
        <v>45530</v>
      </c>
      <c r="C12" s="9">
        <f ca="1"/>
        <v>45531</v>
      </c>
      <c r="D12" s="9">
        <f ca="1"/>
        <v>45532</v>
      </c>
      <c r="E12" s="9">
        <f ca="1"/>
        <v>45533</v>
      </c>
      <c r="F12" s="9">
        <f ca="1"/>
        <v>45534</v>
      </c>
      <c r="G12" s="9">
        <f ca="1"/>
        <v>45535</v>
      </c>
      <c r="H12" s="9">
        <f ca="1"/>
        <v>45536</v>
      </c>
    </row>
    <row r="13" spans="2:8" ht="51" customHeight="1" x14ac:dyDescent="0.25">
      <c r="B13" s="6" t="s">
        <v>5</v>
      </c>
      <c r="C13" s="6" t="s">
        <v>5</v>
      </c>
      <c r="D13" s="6" t="s">
        <v>5</v>
      </c>
      <c r="E13" s="6" t="s">
        <v>5</v>
      </c>
      <c r="F13" s="6" t="s">
        <v>5</v>
      </c>
      <c r="G13" s="6" t="s">
        <v>3</v>
      </c>
      <c r="H13" s="6" t="s">
        <v>3</v>
      </c>
    </row>
    <row r="14" spans="2:8" ht="23.25" customHeight="1" x14ac:dyDescent="0.25">
      <c r="B14" s="2">
        <f t="array" aca="1" ref="B14:H14" ca="1">INDEX(calendario,ndx+5)</f>
        <v>45537</v>
      </c>
      <c r="C14" s="2">
        <f ca="1"/>
        <v>45538</v>
      </c>
      <c r="D14" s="2">
        <f ca="1"/>
        <v>45539</v>
      </c>
      <c r="E14" s="2">
        <f ca="1"/>
        <v>45540</v>
      </c>
      <c r="F14" s="2">
        <f ca="1"/>
        <v>45541</v>
      </c>
      <c r="G14" s="2">
        <f ca="1"/>
        <v>45542</v>
      </c>
      <c r="H14" s="2">
        <f ca="1"/>
        <v>45543</v>
      </c>
    </row>
    <row r="15" spans="2:8" ht="51" customHeight="1" x14ac:dyDescent="0.25">
      <c r="B15" s="6"/>
      <c r="C15" s="6"/>
      <c r="D15" s="5"/>
      <c r="E15" s="5"/>
      <c r="F15" s="5"/>
      <c r="G15" s="5"/>
      <c r="H15" s="5"/>
    </row>
  </sheetData>
  <mergeCells count="3">
    <mergeCell ref="C1:D1"/>
    <mergeCell ref="C2:D2"/>
    <mergeCell ref="E2:F2"/>
  </mergeCells>
  <conditionalFormatting sqref="B4:H4">
    <cfRule type="expression" dxfId="5" priority="1">
      <formula>MonthToDisplayNumber&lt;&gt;MONTH(B4)</formula>
    </cfRule>
  </conditionalFormatting>
  <conditionalFormatting sqref="B6:H6">
    <cfRule type="expression" dxfId="4" priority="6">
      <formula>MonthToDisplayNumber&lt;&gt;MONTH(B6)</formula>
    </cfRule>
  </conditionalFormatting>
  <conditionalFormatting sqref="B8:H8">
    <cfRule type="expression" dxfId="3" priority="5">
      <formula>MonthToDisplayNumber&lt;&gt;MONTH(B8)</formula>
    </cfRule>
  </conditionalFormatting>
  <conditionalFormatting sqref="B10:H10">
    <cfRule type="expression" dxfId="2" priority="4">
      <formula>MonthToDisplayNumber&lt;&gt;MONTH(B10)</formula>
    </cfRule>
  </conditionalFormatting>
  <conditionalFormatting sqref="B12:H12">
    <cfRule type="expression" dxfId="1" priority="3">
      <formula>MonthToDisplayNumber&lt;&gt;MONTH(B12)</formula>
    </cfRule>
  </conditionalFormatting>
  <conditionalFormatting sqref="B14:H14">
    <cfRule type="expression" dxfId="0" priority="2">
      <formula>MonthToDisplayNumber&lt;&gt;MONTH(B14)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xr:uid="{00000000-0002-0000-0000-000000000000}">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xr:uid="{00000000-0002-0000-0000-000002000000}"/>
    <dataValidation allowBlank="1" showInputMessage="1" showErrorMessage="1" prompt="Escriba el año del mes de este calendario" sqref="B1" xr:uid="{00000000-0002-0000-0000-000003000000}"/>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xr:uid="{00000000-0002-0000-0000-000004000000}"/>
    <dataValidation allowBlank="1" showInputMessage="1" showErrorMessage="1" sqref="B4" xr:uid="{00000000-0002-0000-0000-000005000000}"/>
    <dataValidation allowBlank="1" showInputMessage="1" showErrorMessage="1" prompt="Escribe las notas diarias en esta celda. Las filas 5, 7, 9, 11, 13 y 15 tienen celdas debajo del día de la semana para notas diarias" sqref="B5" xr:uid="{00000000-0002-0000-0000-000006000000}"/>
    <dataValidation allowBlank="1" showInputMessage="1" showErrorMessage="1" prompt="Las filas 12 y 14 pueden contener fechas del mes siguiente si el final de este mes concluye en alguna de estas filas" sqref="B12" xr:uid="{00000000-0002-0000-0000-000007000000}"/>
  </dataValidations>
  <printOptions horizontalCentered="1"/>
  <pageMargins left="0.45" right="0.45" top="0.4" bottom="0.5" header="0.3" footer="0.3"/>
  <pageSetup paperSize="9" scale="85" fitToHeight="0"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DayToStart</vt:lpstr>
      <vt:lpstr>Calendario!MonthToDisplay</vt:lpstr>
      <vt:lpstr>Calendario!Títulos_a_imprimir</vt:lpstr>
      <vt:lpstr>Calendario!YearToDisplay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2019-07-12T07:00:54Z</dcterms:created>
  <dcterms:modified xsi:type="dcterms:W3CDTF">2024-09-04T18:03:26Z</dcterms:modified>
</cp:coreProperties>
</file>