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<sst xmlns="http://schemas.openxmlformats.org/spreadsheetml/2006/main" count="124" uniqueCount="71">
  <si>
    <t>CIMTRA 1. Información sobre los gastos de comunicación social (Art. 8_V_j)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</si>
  <si>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</si>
  <si>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</si>
  <si>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</si>
  <si>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</si>
  <si>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</si>
  <si>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</si>
  <si>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</si>
  <si>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</si>
  <si>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</si>
  <si>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</si>
  <si>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</si>
  <si>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</si>
  <si>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</si>
  <si>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</si>
  <si>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</si>
  <si>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</si>
  <si>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</si>
  <si>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</si>
  <si>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</si>
  <si>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</si>
  <si>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</si>
  <si>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</si>
  <si>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</si>
  <si>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</si>
  <si>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</si>
  <si>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</si>
  <si>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</si>
  <si>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</si>
  <si>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</si>
  <si>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</si>
  <si>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</si>
  <si>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</si>
  <si>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</si>
  <si>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</si>
  <si>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</si>
  <si>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</si>
  <si>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</si>
  <si>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</si>
  <si>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Titular de la Dirección de Comunicación Social</t>
  </si>
  <si>
    <t>Everardo Rodríguez Martínez</t>
  </si>
  <si>
    <t>Persona física con actividad empresarial</t>
  </si>
  <si>
    <t>Difusión en medios de mensajes sobre programas y actividades gubernamentales</t>
  </si>
  <si>
    <t>guía La información de la Ciénega</t>
  </si>
  <si>
    <t>Publicidad periódico guía edición 824</t>
  </si>
  <si>
    <t>Publicidad periódico guía edición 823</t>
  </si>
  <si>
    <t>A 3717</t>
  </si>
  <si>
    <t>Publicidad periódico guía edición 827</t>
  </si>
  <si>
    <t>A 3719</t>
  </si>
  <si>
    <t>A 3742</t>
  </si>
  <si>
    <t>A 3735</t>
  </si>
  <si>
    <t>A 3722</t>
  </si>
  <si>
    <t>Publicidad periódico guía edición 828</t>
  </si>
  <si>
    <t>A 3745</t>
  </si>
  <si>
    <t>Publicidad periódico guía edición 830</t>
  </si>
  <si>
    <t>A 3730</t>
  </si>
  <si>
    <t>A 3737</t>
  </si>
  <si>
    <t>Publicidad periódico guía edición 826</t>
  </si>
  <si>
    <t>OC 3184</t>
  </si>
  <si>
    <t>La Ribereña 91.1 FM Ocotlán , Jal</t>
  </si>
  <si>
    <t>Radio XEAN AM SA de CV</t>
  </si>
  <si>
    <t>Persona moral</t>
  </si>
  <si>
    <t>RXA990827AV4</t>
  </si>
  <si>
    <t>Paquete de publicidad abril 2022</t>
  </si>
  <si>
    <t>OC 3168</t>
  </si>
  <si>
    <t>Paquete de publicidad marzo 2022</t>
  </si>
  <si>
    <t>OC 3139</t>
  </si>
  <si>
    <t>Paquete de publicidad febrero 2022</t>
  </si>
  <si>
    <t>RFC*</t>
  </si>
  <si>
    <t>*ELIMINADO</t>
  </si>
  <si>
    <t>*Los datos fueron suprimidos de conformidad por lo dispuesto en los artículos 20 y 21 de la Ley de Transparencia y Acceso a la Información Pública del Estado de Jalisco y sus Municipios, así como en el artículo 3, Fracciones IX y X de la Ley de Protección de Datos Personales en Posesión de Sujetos Obligados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</si>
</sst>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20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165" fontId="0" fillId="0" borderId="0" xfId="0" applyNumberFormat="1"/>
    <xf numFmtId="165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NumberFormat="1"/>
    <xf numFmtId="164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5" fontId="8" fillId="0" borderId="0" xfId="1" applyFont="1"/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</cellXfs>
  <cellStyles count="5">
    <cellStyle name="Moneda" xfId="1" builtinId="4"/>
    <cellStyle name="Normal" xfId="0" builtinId="0"/>
    <cellStyle name="Título" xfId="2" builtinId="15"/>
    <cellStyle name="Título 1" xfId="3" builtinId="16"/>
    <cellStyle name="Título 2" xfId="4" builtinId="17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"$"#,##0.00;[Red]\-"$"#,##0.00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-&quot;$&quot;* #,##0.00_-;\-&quot;$&quot;* #,##0.00_-;_-&quot;$&quot;* &quot;-&quot;??_-;_-@_-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"$"#,##0.00;[Red]\-"$"#,##0.00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"$"#,##0.00;[Red]\-"$"#,##0.00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"$"#,##0.00;[Red]\-"$"#,##0.00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-&quot;$&quot;* #,##0.00_-;\-&quot;$&quot;* #,##0.00_-;_-&quot;$&quot;* &quot;-&quot;??_-;_-@_-">
                  <c:v>0</c:v>
                </c:pt>
                <c:pt idx="10" formatCode="_-&quot;$&quot;* #,##0.00_-;\-&quot;$&quot;* #,##0.00_-;_-&quot;$&quot;* &quot;-&quot;??_-;_-@_-">
                  <c:v>0</c:v>
                </c:pt>
                <c:pt idx="11">
                  <c:v>185707.07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"$"#,##0.00;[Red]\-"$"#,##0.00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-&quot;$&quot;* #,##0.00_-;\-&quot;$&quot;* #,##0.00_-;_-&quot;$&quot;* &quot;-&quot;??_-;_-@_-">
                  <c:v>14964</c:v>
                </c:pt>
                <c:pt idx="3" formatCode="_-&quot;$&quot;* #,##0.00_-;\-&quot;$&quot;* #,##0.00_-;_-&quot;$&quot;* &quot;-&quot;??_-;_-@_-">
                  <c:v>56066.66</c:v>
                </c:pt>
                <c:pt idx="4" formatCode="_-&quot;$&quot;* #,##0.00_-;\-&quot;$&quot;* #,##0.00_-;_-&quot;$&quot;* &quot;-&quot;??_-;_-@_-">
                  <c:v>39481.32</c:v>
                </c:pt>
                <c:pt idx="5" formatCode="_-&quot;$&quot;* #,##0.00_-;\-&quot;$&quot;* #,##0.00_-;_-&quot;$&quot;* &quot;-&quot;??_-;_-@_-">
                  <c:v>37507.99</c:v>
                </c:pt>
                <c:pt idx="6" formatCode="_-&quot;$&quot;* #,##0.00_-;\-&quot;$&quot;* #,##0.00_-;_-&quot;$&quot;* &quot;-&quot;??_-;_-@_-">
                  <c:v>182670.66</c:v>
                </c:pt>
                <c:pt idx="7" formatCode="_-&quot;$&quot;* #,##0.00_-;\-&quot;$&quot;* #,##0.00_-;_-&quot;$&quot;* &quot;-&quot;??_-;_-@_-">
                  <c:v>21074.66</c:v>
                </c:pt>
                <c:pt idx="8" formatCode="_-&quot;$&quot;* #,##0.00_-;\-&quot;$&quot;* #,##0.00_-;_-&quot;$&quot;* &quot;-&quot;??_-;_-@_-">
                  <c:v>96199.99</c:v>
                </c:pt>
                <c:pt idx="9" formatCode="_-&quot;$&quot;* #,##0.00_-;\-&quot;$&quot;* #,##0.00_-;_-&quot;$&quot;* &quot;-&quot;??_-;_-@_-">
                  <c:v>24932</c:v>
                </c:pt>
                <c:pt idx="10" formatCode="_-&quot;$&quot;* #,##0.00_-;\-&quot;$&quot;* #,##0.00_-;_-&quot;$&quot;* &quot;-&quot;??_-;_-@_-">
                  <c:v>40407.99</c:v>
                </c:pt>
                <c:pt idx="11" formatCode="_-&quot;$&quot;* #,##0.00_-;\-&quot;$&quot;* #,##0.00_-;_-&quot;$&quot;* &quot;-&quot;??_-;_-@_-">
                  <c:v>100183.98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"$"#,##0.00;[Red]\-"$"#,##0.00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-&quot;$&quot;* #,##0.00_-;\-&quot;$&quot;* #,##0.00_-;_-&quot;$&quot;* &quot;-&quot;??_-;_-@_-">
                  <c:v>91487.98</c:v>
                </c:pt>
                <c:pt idx="3" formatCode="_-&quot;$&quot;* #,##0.00_-;\-&quot;$&quot;* #,##0.00_-;_-&quot;$&quot;* &quot;-&quot;??_-;_-@_-">
                  <c:v>3016</c:v>
                </c:pt>
                <c:pt idx="4" formatCode="_-&quot;$&quot;* #,##0.00_-;\-&quot;$&quot;* #,##0.00_-;_-&quot;$&quot;* &quot;-&quot;??_-;_-@_-">
                  <c:v>38666.660000000003</c:v>
                </c:pt>
                <c:pt idx="5" formatCode="_-&quot;$&quot;* #,##0.00_-;\-&quot;$&quot;* #,##0.00_-;_-&quot;$&quot;* &quot;-&quot;??_-;_-@_-">
                  <c:v>40523.99</c:v>
                </c:pt>
                <c:pt idx="6" formatCode="_-&quot;$&quot;* #,##0.00_-;\-&quot;$&quot;* #,##0.00_-;_-&quot;$&quot;* &quot;-&quot;??_-;_-@_-">
                  <c:v>19333.330000000002</c:v>
                </c:pt>
                <c:pt idx="7" formatCode="_-&quot;$&quot;* #,##0.00_-;\-&quot;$&quot;* #,##0.00_-;_-&quot;$&quot;* &quot;-&quot;??_-;_-@_-">
                  <c:v>19333.330000000002</c:v>
                </c:pt>
                <c:pt idx="8" formatCode="_-&quot;$&quot;* #,##0.00_-;\-&quot;$&quot;* #,##0.00_-;_-&quot;$&quot;* &quot;-&quot;??_-;_-@_-">
                  <c:v>0</c:v>
                </c:pt>
                <c:pt idx="9" formatCode="_-&quot;$&quot;* #,##0.00_-;\-&quot;$&quot;* #,##0.00_-;_-&quot;$&quot;* &quot;-&quot;??_-;_-@_-">
                  <c:v>6766.28</c:v>
                </c:pt>
                <c:pt idx="10" formatCode="_-&quot;$&quot;* #,##0.00_-;\-&quot;$&quot;* #,##0.00_-;_-&quot;$&quot;* &quot;-&quot;??_-;_-@_-">
                  <c:v>11971.2</c:v>
                </c:pt>
                <c:pt idx="11" formatCode="_-&quot;$&quot;* #,##0.00_-;\-&quot;$&quot;* #,##0.00_-;_-&quot;$&quot;* &quot;-&quot;??_-;_-@_-">
                  <c:v>19333.330000000002</c:v>
                </c:pt>
              </c:numCache>
            </c:numRef>
          </c:val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"$"#,##0.00;[Red]\-"$"#,##0.00</c:formatCode>
                <c:ptCount val="12"/>
                <c:pt idx="0">
                  <c:v>2900</c:v>
                </c:pt>
                <c:pt idx="1">
                  <c:v>45549.33</c:v>
                </c:pt>
                <c:pt idx="2" formatCode="_-&quot;$&quot;* #,##0.00_-;\-&quot;$&quot;* #,##0.00_-;_-&quot;$&quot;* &quot;-&quot;??_-;_-@_-">
                  <c:v>31304.53</c:v>
                </c:pt>
                <c:pt idx="3" formatCode="_-&quot;$&quot;* #,##0.00_-;\-&quot;$&quot;* #,##0.00_-;_-&quot;$&quot;* &quot;-&quot;??_-;_-@_-">
                  <c:v>46896.86</c:v>
                </c:pt>
                <c:pt idx="4" formatCode="_-&quot;$&quot;* #,##0.00_-;\-&quot;$&quot;* #,##0.00_-;_-&quot;$&quot;* &quot;-&quot;??_-;_-@_-">
                  <c:v>38666.660000000003</c:v>
                </c:pt>
                <c:pt idx="5" formatCode="_-&quot;$&quot;* #,##0.00_-;\-&quot;$&quot;* #,##0.00_-;_-&quot;$&quot;* &quot;-&quot;??_-;_-@_-">
                  <c:v>0</c:v>
                </c:pt>
                <c:pt idx="6" formatCode="_-&quot;$&quot;* #,##0.00_-;\-&quot;$&quot;* #,##0.00_-;_-&quot;$&quot;* &quot;-&quot;??_-;_-@_-">
                  <c:v>38666.660000000003</c:v>
                </c:pt>
                <c:pt idx="7" formatCode="_-&quot;$&quot;* #,##0.00_-;\-&quot;$&quot;* #,##0.00_-;_-&quot;$&quot;* &quot;-&quot;??_-;_-@_-">
                  <c:v>2088</c:v>
                </c:pt>
                <c:pt idx="8" formatCode="_-&quot;$&quot;* #,##0.00_-;\-&quot;$&quot;* #,##0.00_-;_-&quot;$&quot;* &quot;-&quot;??_-;_-@_-">
                  <c:v>24999.96</c:v>
                </c:pt>
                <c:pt idx="9" formatCode="_-&quot;$&quot;* #,##0.00_-;\-&quot;$&quot;* #,##0.00_-;_-&quot;$&quot;* &quot;-&quot;??_-;_-@_-">
                  <c:v>0</c:v>
                </c:pt>
                <c:pt idx="10" formatCode="_-&quot;$&quot;* #,##0.00_-;\-&quot;$&quot;* #,##0.00_-;_-&quot;$&quot;* &quot;-&quot;??_-;_-@_-">
                  <c:v>0</c:v>
                </c:pt>
                <c:pt idx="11" formatCode="_-&quot;$&quot;* #,##0.00_-;\-&quot;$&quot;* #,##0.00_-;_-&quot;$&quot;* &quot;-&quot;??_-;_-@_-">
                  <c:v>16666.64</c:v>
                </c:pt>
              </c:numCache>
            </c:numRef>
          </c:val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_-"$"* #,##0.00_-;\-"$"* #,##0.00_-;_-"$"* "-"??_-;_-@_-</c:formatCode>
                <c:ptCount val="12"/>
                <c:pt idx="0" formatCode="&quot;$&quot;#,##0.00;[Red]\-&quot;$&quot;#,##0.00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6697344"/>
        <c:axId val="96764672"/>
      </c:barChart>
      <c:catAx>
        <c:axId val="9669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6764672"/>
        <c:crosses val="autoZero"/>
        <c:auto val="1"/>
        <c:lblAlgn val="ctr"/>
        <c:lblOffset val="100"/>
        <c:noMultiLvlLbl val="0"/>
      </c:catAx>
      <c:valAx>
        <c:axId val="96764672"/>
        <c:scaling>
          <c:orientation val="minMax"/>
        </c:scaling>
        <c:delete val="0"/>
        <c:axPos val="l"/>
        <c:majorGridlines/>
        <c:numFmt formatCode="&quot;$&quot;#,##0.00;[Red]\-&quot;$&quot;#,##0.00" sourceLinked="1"/>
        <c:majorTickMark val="none"/>
        <c:minorTickMark val="none"/>
        <c:tickLblPos val="nextTo"/>
        <c:crossAx val="96697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años'!$B$16</c:f>
              <c:numCache>
                <c:formatCode>"$"#,##0.00;[Red]\-"$"#,##0.00</c:formatCode>
                <c:ptCount val="1"/>
                <c:pt idx="0">
                  <c:v>736149.5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años'!$C$16</c:f>
              <c:numCache>
                <c:formatCode>"$"#,##0.00;[Red]\-"$"#,##0.00</c:formatCode>
                <c:ptCount val="1"/>
                <c:pt idx="0">
                  <c:v>389028.31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años'!$D$16</c:f>
              <c:numCache>
                <c:formatCode>"$"#,##0.00;[Red]\-"$"#,##0.00</c:formatCode>
                <c:ptCount val="1"/>
                <c:pt idx="0">
                  <c:v>1275141.31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años'!$E$16</c:f>
              <c:numCache>
                <c:formatCode>"$"#,##0.00;[Red]\-"$"#,##0.00</c:formatCode>
                <c:ptCount val="1"/>
                <c:pt idx="0">
                  <c:v>687763.18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años'!$F$16</c:f>
              <c:numCache>
                <c:formatCode>"$"#,##0.00;[Red]\-"$"#,##0.00</c:formatCode>
                <c:ptCount val="1"/>
                <c:pt idx="0">
                  <c:v>655105.21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años'!$G$16</c:f>
              <c:numCache>
                <c:formatCode>"$"#,##0.00;[Red]\-"$"#,##0.00</c:formatCode>
                <c:ptCount val="1"/>
                <c:pt idx="0">
                  <c:v>338471.44000000006</c:v>
                </c:pt>
              </c:numCache>
            </c:numRef>
          </c:val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años'!$H$16</c:f>
              <c:numCache>
                <c:formatCode>"$"#,##0.00;[Red]\-"$"#,##0.00</c:formatCode>
                <c:ptCount val="1"/>
                <c:pt idx="0">
                  <c:v>247738.64</c:v>
                </c:pt>
              </c:numCache>
            </c:numRef>
          </c:val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"$"#,##0.00;[Red]\-"$"#,##0.00</c:formatCode>
                <c:ptCount val="1"/>
                <c:pt idx="0">
                  <c:v>159370.84999999998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760832"/>
        <c:axId val="106770816"/>
      </c:barChart>
      <c:catAx>
        <c:axId val="106760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770816"/>
        <c:crosses val="autoZero"/>
        <c:auto val="1"/>
        <c:lblAlgn val="ctr"/>
        <c:lblOffset val="100"/>
        <c:noMultiLvlLbl val="0"/>
      </c:catAx>
      <c:valAx>
        <c:axId val="106770816"/>
        <c:scaling>
          <c:orientation val="minMax"/>
        </c:scaling>
        <c:delete val="1"/>
        <c:axPos val="l"/>
        <c:numFmt formatCode="&quot;$&quot;#,##0.00;[Red]\-&quot;$&quot;#,##0.00" sourceLinked="1"/>
        <c:majorTickMark val="none"/>
        <c:minorTickMark val="none"/>
        <c:tickLblPos val="nextTo"/>
        <c:crossAx val="1067608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2</xdr:row>
      <xdr:rowOff>28574</xdr:rowOff>
    </xdr:from>
    <xdr:to>
      <xdr:col>19</xdr:col>
      <xdr:colOff>247650</xdr:colOff>
      <xdr:row>24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19</xdr:row>
      <xdr:rowOff>19050</xdr:rowOff>
    </xdr:from>
    <xdr:to>
      <xdr:col>8</xdr:col>
      <xdr:colOff>257175</xdr:colOff>
      <xdr:row>33</xdr:row>
      <xdr:rowOff>95250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I16" totalsRowShown="0" headerRowDxfId="3">
  <autoFilter ref="A3:I16"/>
  <tableColumns count="9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2" dataCellStyle="Moneda"/>
    <tableColumn id="8" name="2021" dataDxfId="1" dataCellStyle="Moneda"/>
    <tableColumn id="9" name="2022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B26" sqref="B26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31.7109375" customWidth="1"/>
    <col min="9" max="9" width="33.42578125" customWidth="1"/>
    <col min="10" max="10" width="36.42578125" customWidth="1"/>
    <col min="11" max="11" width="16.42578125" customWidth="1"/>
    <col min="12" max="12" width="50.5703125" customWidth="1"/>
    <col min="13" max="13" width="76.28515625" customWidth="1"/>
    <col min="14" max="14" width="10.42578125" customWidth="1"/>
  </cols>
  <sheetData>
    <row r="1" spans="1:14" x14ac:dyDescent="0.25">
      <c r="A1"/>
      <c r="B1"/>
      <c r="C1"/>
      <c r="F1"/>
    </row>
    <row r="2" spans="1:14" ht="23.25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ht="35.25" customHeight="1" thickBot="1" x14ac:dyDescent="0.3">
      <c r="A3" s="1" t="s">
        <v>12</v>
      </c>
      <c r="B3" s="1" t="s">
        <v>1</v>
      </c>
      <c r="C3" s="1" t="s">
        <v>2</v>
      </c>
      <c r="D3" s="1" t="s">
        <v>3</v>
      </c>
      <c r="E3" s="1" t="s">
        <v>6</v>
      </c>
      <c r="F3" s="1" t="s">
        <v>7</v>
      </c>
      <c r="G3" s="1" t="s">
        <v>4</v>
      </c>
      <c r="H3" s="1" t="s">
        <v>5</v>
      </c>
      <c r="I3" s="1" t="s">
        <v>8</v>
      </c>
      <c r="J3" s="1" t="s">
        <v>9</v>
      </c>
      <c r="K3" s="1" t="s">
        <v>68</v>
      </c>
      <c r="L3" s="1" t="s">
        <v>10</v>
      </c>
      <c r="M3" s="1" t="s">
        <v>11</v>
      </c>
      <c r="N3" s="1" t="s">
        <v>37</v>
      </c>
    </row>
    <row r="4" spans="1:14" ht="15.75" thickTop="1" x14ac:dyDescent="0.25">
      <c r="A4" s="8">
        <v>2022</v>
      </c>
      <c r="B4" s="3">
        <v>44698</v>
      </c>
      <c r="C4" s="4">
        <v>2204</v>
      </c>
      <c r="D4">
        <v>361</v>
      </c>
      <c r="E4" t="s">
        <v>46</v>
      </c>
      <c r="F4" s="3">
        <v>44648</v>
      </c>
      <c r="G4" t="s">
        <v>39</v>
      </c>
      <c r="H4" t="s">
        <v>43</v>
      </c>
      <c r="I4" t="s">
        <v>40</v>
      </c>
      <c r="J4" t="s">
        <v>41</v>
      </c>
      <c r="K4" s="17" t="s">
        <v>69</v>
      </c>
      <c r="L4" t="s">
        <v>47</v>
      </c>
      <c r="M4" t="s">
        <v>42</v>
      </c>
    </row>
    <row r="5" spans="1:14" x14ac:dyDescent="0.25">
      <c r="A5" s="8">
        <v>2022</v>
      </c>
      <c r="B5" s="3">
        <v>44698</v>
      </c>
      <c r="C5" s="4">
        <v>1044</v>
      </c>
      <c r="D5">
        <v>361</v>
      </c>
      <c r="E5" t="s">
        <v>48</v>
      </c>
      <c r="F5" s="3">
        <v>44648</v>
      </c>
      <c r="G5" t="s">
        <v>39</v>
      </c>
      <c r="H5" t="s">
        <v>43</v>
      </c>
      <c r="I5" t="s">
        <v>40</v>
      </c>
      <c r="J5" t="s">
        <v>41</v>
      </c>
      <c r="K5" s="18"/>
      <c r="L5" t="s">
        <v>44</v>
      </c>
      <c r="M5" t="s">
        <v>42</v>
      </c>
    </row>
    <row r="6" spans="1:14" x14ac:dyDescent="0.25">
      <c r="A6" s="8">
        <v>2022</v>
      </c>
      <c r="B6" s="3">
        <v>44698</v>
      </c>
      <c r="C6" s="4">
        <v>1044</v>
      </c>
      <c r="D6">
        <v>361</v>
      </c>
      <c r="E6" t="s">
        <v>49</v>
      </c>
      <c r="F6" s="3">
        <v>44662</v>
      </c>
      <c r="G6" t="s">
        <v>39</v>
      </c>
      <c r="H6" t="s">
        <v>43</v>
      </c>
      <c r="I6" t="s">
        <v>40</v>
      </c>
      <c r="J6" t="s">
        <v>41</v>
      </c>
      <c r="K6" s="18"/>
      <c r="L6" t="s">
        <v>45</v>
      </c>
      <c r="M6" t="s">
        <v>42</v>
      </c>
    </row>
    <row r="7" spans="1:14" x14ac:dyDescent="0.25">
      <c r="A7" s="8">
        <v>2022</v>
      </c>
      <c r="B7" s="3">
        <v>44698</v>
      </c>
      <c r="C7" s="4">
        <v>2204</v>
      </c>
      <c r="D7">
        <v>361</v>
      </c>
      <c r="E7" t="s">
        <v>50</v>
      </c>
      <c r="F7" s="3">
        <v>44660</v>
      </c>
      <c r="G7" t="s">
        <v>39</v>
      </c>
      <c r="H7" t="s">
        <v>43</v>
      </c>
      <c r="I7" t="s">
        <v>40</v>
      </c>
      <c r="J7" t="s">
        <v>41</v>
      </c>
      <c r="K7" s="18"/>
      <c r="L7" t="s">
        <v>45</v>
      </c>
      <c r="M7" t="s">
        <v>42</v>
      </c>
    </row>
    <row r="8" spans="1:14" x14ac:dyDescent="0.25">
      <c r="A8" s="8">
        <v>2022</v>
      </c>
      <c r="B8" s="3">
        <v>44698</v>
      </c>
      <c r="C8" s="4">
        <v>2204</v>
      </c>
      <c r="D8">
        <v>361</v>
      </c>
      <c r="E8" t="s">
        <v>51</v>
      </c>
      <c r="F8" s="3">
        <v>44656</v>
      </c>
      <c r="G8" t="s">
        <v>39</v>
      </c>
      <c r="H8" t="s">
        <v>43</v>
      </c>
      <c r="I8" t="s">
        <v>40</v>
      </c>
      <c r="J8" t="s">
        <v>41</v>
      </c>
      <c r="K8" s="18"/>
      <c r="L8" t="s">
        <v>52</v>
      </c>
      <c r="M8" t="s">
        <v>42</v>
      </c>
    </row>
    <row r="9" spans="1:14" x14ac:dyDescent="0.25">
      <c r="A9" s="8">
        <v>2022</v>
      </c>
      <c r="B9" s="3">
        <v>44698</v>
      </c>
      <c r="C9" s="4">
        <v>2204</v>
      </c>
      <c r="D9">
        <v>361</v>
      </c>
      <c r="E9" t="s">
        <v>53</v>
      </c>
      <c r="F9" s="3">
        <v>44664</v>
      </c>
      <c r="G9" t="s">
        <v>39</v>
      </c>
      <c r="H9" t="s">
        <v>43</v>
      </c>
      <c r="I9" t="s">
        <v>40</v>
      </c>
      <c r="J9" t="s">
        <v>41</v>
      </c>
      <c r="K9" s="18"/>
      <c r="L9" t="s">
        <v>54</v>
      </c>
      <c r="M9" t="s">
        <v>42</v>
      </c>
    </row>
    <row r="10" spans="1:14" x14ac:dyDescent="0.25">
      <c r="A10" s="8">
        <v>2022</v>
      </c>
      <c r="B10" s="3">
        <v>44684</v>
      </c>
      <c r="C10" s="4">
        <v>2204</v>
      </c>
      <c r="D10">
        <v>361</v>
      </c>
      <c r="E10" t="s">
        <v>55</v>
      </c>
      <c r="F10" s="3">
        <v>44634</v>
      </c>
      <c r="G10" t="s">
        <v>39</v>
      </c>
      <c r="H10" t="s">
        <v>43</v>
      </c>
      <c r="I10" t="s">
        <v>40</v>
      </c>
      <c r="J10" t="s">
        <v>41</v>
      </c>
      <c r="K10" s="18"/>
      <c r="L10" t="s">
        <v>47</v>
      </c>
      <c r="M10" t="s">
        <v>42</v>
      </c>
    </row>
    <row r="11" spans="1:14" x14ac:dyDescent="0.25">
      <c r="A11" s="8">
        <v>2022</v>
      </c>
      <c r="B11" s="3">
        <v>44684</v>
      </c>
      <c r="C11" s="4">
        <v>2204</v>
      </c>
      <c r="D11">
        <v>361</v>
      </c>
      <c r="E11" t="s">
        <v>56</v>
      </c>
      <c r="F11" s="3">
        <v>44639</v>
      </c>
      <c r="G11" t="s">
        <v>39</v>
      </c>
      <c r="H11" t="s">
        <v>43</v>
      </c>
      <c r="I11" t="s">
        <v>40</v>
      </c>
      <c r="J11" t="s">
        <v>41</v>
      </c>
      <c r="K11" s="18"/>
      <c r="L11" t="s">
        <v>57</v>
      </c>
      <c r="M11" t="s">
        <v>42</v>
      </c>
    </row>
    <row r="12" spans="1:14" x14ac:dyDescent="0.25">
      <c r="A12" s="8">
        <v>2022</v>
      </c>
      <c r="B12" s="3">
        <v>44708</v>
      </c>
      <c r="C12" s="4">
        <v>15000.23</v>
      </c>
      <c r="D12">
        <v>361</v>
      </c>
      <c r="E12" t="s">
        <v>58</v>
      </c>
      <c r="F12" s="3">
        <v>44677</v>
      </c>
      <c r="G12" t="s">
        <v>39</v>
      </c>
      <c r="H12" t="s">
        <v>59</v>
      </c>
      <c r="I12" t="s">
        <v>60</v>
      </c>
      <c r="J12" t="s">
        <v>61</v>
      </c>
      <c r="K12" t="s">
        <v>62</v>
      </c>
      <c r="L12" t="s">
        <v>63</v>
      </c>
      <c r="M12" t="s">
        <v>42</v>
      </c>
    </row>
    <row r="13" spans="1:14" x14ac:dyDescent="0.25">
      <c r="A13" s="8">
        <v>2022</v>
      </c>
      <c r="B13" s="3">
        <v>44699</v>
      </c>
      <c r="C13" s="4">
        <v>15000.23</v>
      </c>
      <c r="D13">
        <v>361</v>
      </c>
      <c r="E13" t="s">
        <v>64</v>
      </c>
      <c r="F13" s="3">
        <v>44650</v>
      </c>
      <c r="G13" t="s">
        <v>39</v>
      </c>
      <c r="H13" t="s">
        <v>59</v>
      </c>
      <c r="I13" t="s">
        <v>60</v>
      </c>
      <c r="J13" t="s">
        <v>61</v>
      </c>
      <c r="K13" t="s">
        <v>62</v>
      </c>
      <c r="L13" t="s">
        <v>65</v>
      </c>
      <c r="M13" t="s">
        <v>42</v>
      </c>
    </row>
    <row r="14" spans="1:14" x14ac:dyDescent="0.25">
      <c r="A14" s="8">
        <v>2022</v>
      </c>
      <c r="B14" s="3">
        <v>44699</v>
      </c>
      <c r="C14" s="4">
        <v>10022.4</v>
      </c>
      <c r="D14">
        <v>361</v>
      </c>
      <c r="E14" t="s">
        <v>66</v>
      </c>
      <c r="F14" s="3">
        <v>44601</v>
      </c>
      <c r="G14" t="s">
        <v>39</v>
      </c>
      <c r="H14" t="s">
        <v>59</v>
      </c>
      <c r="I14" t="s">
        <v>60</v>
      </c>
      <c r="J14" t="s">
        <v>61</v>
      </c>
      <c r="K14" t="s">
        <v>62</v>
      </c>
      <c r="L14" t="s">
        <v>67</v>
      </c>
      <c r="M14" t="s">
        <v>42</v>
      </c>
    </row>
    <row r="15" spans="1:14" x14ac:dyDescent="0.25">
      <c r="A15" s="8"/>
    </row>
    <row r="16" spans="1:14" x14ac:dyDescent="0.25">
      <c r="A16" s="8"/>
    </row>
    <row r="17" spans="1:10" x14ac:dyDescent="0.25">
      <c r="A17" s="8"/>
      <c r="B17" s="19" t="s">
        <v>70</v>
      </c>
      <c r="C17" s="19"/>
      <c r="D17" s="19"/>
      <c r="E17" s="19"/>
      <c r="F17" s="19"/>
      <c r="G17" s="19"/>
      <c r="H17" s="19"/>
      <c r="I17" s="19"/>
      <c r="J17" s="19"/>
    </row>
    <row r="18" spans="1:10" x14ac:dyDescent="0.25">
      <c r="A18" s="8"/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25">
      <c r="A19" s="8"/>
      <c r="B19" s="19"/>
      <c r="C19" s="19"/>
      <c r="D19" s="19"/>
      <c r="E19" s="19"/>
      <c r="F19" s="19"/>
      <c r="G19" s="19"/>
      <c r="H19" s="19"/>
      <c r="I19" s="19"/>
      <c r="J19" s="19"/>
    </row>
    <row r="20" spans="1:10" x14ac:dyDescent="0.25">
      <c r="A20" s="8"/>
      <c r="B20" s="19"/>
      <c r="C20" s="19"/>
      <c r="D20" s="19"/>
      <c r="E20" s="19"/>
      <c r="F20" s="19"/>
      <c r="G20" s="19"/>
      <c r="H20" s="19"/>
      <c r="I20" s="19"/>
      <c r="J20" s="19"/>
    </row>
    <row r="21" spans="1:10" x14ac:dyDescent="0.25">
      <c r="A21" s="8"/>
      <c r="B21" s="19"/>
      <c r="C21" s="19"/>
      <c r="D21" s="19"/>
      <c r="E21" s="19"/>
      <c r="F21" s="19"/>
      <c r="G21" s="19"/>
      <c r="H21" s="19"/>
      <c r="I21" s="19"/>
      <c r="J21" s="19"/>
    </row>
    <row r="22" spans="1:10" x14ac:dyDescent="0.25">
      <c r="A22" s="8"/>
    </row>
    <row r="23" spans="1:10" x14ac:dyDescent="0.25">
      <c r="A23" s="8"/>
    </row>
    <row r="24" spans="1:10" x14ac:dyDescent="0.25">
      <c r="A24" s="8"/>
    </row>
    <row r="25" spans="1:10" x14ac:dyDescent="0.25">
      <c r="A25" s="8"/>
    </row>
    <row r="26" spans="1:10" x14ac:dyDescent="0.25">
      <c r="A26" s="8"/>
    </row>
    <row r="27" spans="1:10" x14ac:dyDescent="0.25">
      <c r="A27" s="8"/>
    </row>
    <row r="28" spans="1:10" x14ac:dyDescent="0.25">
      <c r="A28" s="8"/>
    </row>
    <row r="29" spans="1:10" x14ac:dyDescent="0.25">
      <c r="A29" s="8"/>
    </row>
    <row r="30" spans="1:10" x14ac:dyDescent="0.25">
      <c r="A30" s="8"/>
    </row>
    <row r="31" spans="1:10" x14ac:dyDescent="0.25">
      <c r="A31" s="8"/>
    </row>
  </sheetData>
  <mergeCells count="3">
    <mergeCell ref="A2:M2"/>
    <mergeCell ref="K4:K11"/>
    <mergeCell ref="B17:J2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2" workbookViewId="0">
      <selection activeCell="I9" sqref="I9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</cols>
  <sheetData>
    <row r="1" spans="1:18" ht="20.25" thickBot="1" x14ac:dyDescent="0.35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5.75" thickTop="1" x14ac:dyDescent="0.25">
      <c r="A2" s="15" t="s">
        <v>32</v>
      </c>
      <c r="B2" s="15"/>
      <c r="C2" s="15"/>
      <c r="D2" s="15"/>
      <c r="E2" s="15"/>
      <c r="F2" s="15"/>
      <c r="G2" s="10"/>
      <c r="H2" s="12"/>
    </row>
    <row r="3" spans="1:18" x14ac:dyDescent="0.25">
      <c r="A3" s="6" t="s">
        <v>31</v>
      </c>
      <c r="B3" s="7" t="s">
        <v>30</v>
      </c>
      <c r="C3" s="7" t="s">
        <v>29</v>
      </c>
      <c r="D3" s="7" t="s">
        <v>28</v>
      </c>
      <c r="E3" s="7" t="s">
        <v>27</v>
      </c>
      <c r="F3" s="7" t="s">
        <v>26</v>
      </c>
      <c r="G3" s="11" t="s">
        <v>35</v>
      </c>
      <c r="H3" s="11" t="s">
        <v>36</v>
      </c>
      <c r="I3" s="11" t="s">
        <v>38</v>
      </c>
    </row>
    <row r="4" spans="1:18" x14ac:dyDescent="0.25">
      <c r="A4" t="s">
        <v>25</v>
      </c>
      <c r="B4" s="9">
        <v>68428.19</v>
      </c>
      <c r="C4" s="9">
        <v>7850.46</v>
      </c>
      <c r="D4" s="9">
        <v>180076.19</v>
      </c>
      <c r="E4" s="9">
        <v>32360</v>
      </c>
      <c r="F4" s="9">
        <v>31175.96</v>
      </c>
      <c r="G4" s="9">
        <v>63391.88</v>
      </c>
      <c r="H4" s="9">
        <v>2900</v>
      </c>
      <c r="I4" s="9">
        <v>0</v>
      </c>
    </row>
    <row r="5" spans="1:18" x14ac:dyDescent="0.25">
      <c r="A5" t="s">
        <v>24</v>
      </c>
      <c r="B5" s="9">
        <v>76442.399999999994</v>
      </c>
      <c r="C5" s="9">
        <v>26857.05</v>
      </c>
      <c r="D5" s="9">
        <v>129658.93</v>
      </c>
      <c r="E5" s="9">
        <v>41180</v>
      </c>
      <c r="F5" s="9">
        <v>10440</v>
      </c>
      <c r="G5" s="9">
        <v>24647.46</v>
      </c>
      <c r="H5" s="9">
        <v>45549.33</v>
      </c>
      <c r="I5" s="5">
        <v>35484.400000000001</v>
      </c>
    </row>
    <row r="6" spans="1:18" x14ac:dyDescent="0.25">
      <c r="A6" t="s">
        <v>23</v>
      </c>
      <c r="B6" s="9">
        <v>81664</v>
      </c>
      <c r="C6" s="9">
        <v>7850.46</v>
      </c>
      <c r="D6" s="9">
        <v>153366.24</v>
      </c>
      <c r="E6" s="9">
        <v>109172</v>
      </c>
      <c r="F6" s="5">
        <v>14964</v>
      </c>
      <c r="G6" s="5">
        <v>91487.98</v>
      </c>
      <c r="H6" s="5">
        <v>31304.53</v>
      </c>
      <c r="I6" s="5">
        <v>60315.59</v>
      </c>
    </row>
    <row r="7" spans="1:18" x14ac:dyDescent="0.25">
      <c r="A7" t="s">
        <v>22</v>
      </c>
      <c r="B7" s="9">
        <v>91158.96</v>
      </c>
      <c r="C7" s="9">
        <v>4234</v>
      </c>
      <c r="D7" s="9">
        <v>113471.2</v>
      </c>
      <c r="E7" s="9">
        <v>44240</v>
      </c>
      <c r="F7" s="5">
        <v>56066.66</v>
      </c>
      <c r="G7" s="5">
        <v>3016</v>
      </c>
      <c r="H7" s="5">
        <v>46896.86</v>
      </c>
      <c r="I7" s="5">
        <v>8236</v>
      </c>
    </row>
    <row r="8" spans="1:18" x14ac:dyDescent="0.25">
      <c r="A8" t="s">
        <v>21</v>
      </c>
      <c r="B8" s="9">
        <v>46671.96</v>
      </c>
      <c r="C8" s="9">
        <v>34409.71</v>
      </c>
      <c r="D8" s="9">
        <v>71858.83</v>
      </c>
      <c r="E8" s="9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</row>
    <row r="9" spans="1:18" x14ac:dyDescent="0.25">
      <c r="A9" t="s">
        <v>20</v>
      </c>
      <c r="B9" s="9">
        <v>39440</v>
      </c>
      <c r="C9" s="9">
        <v>55715.38</v>
      </c>
      <c r="D9" s="9">
        <v>103672.38</v>
      </c>
      <c r="E9" s="9">
        <v>24500.01</v>
      </c>
      <c r="F9" s="5">
        <v>37507.99</v>
      </c>
      <c r="G9" s="5">
        <v>40523.99</v>
      </c>
      <c r="H9" s="5">
        <v>0</v>
      </c>
      <c r="I9" s="5">
        <v>0</v>
      </c>
    </row>
    <row r="10" spans="1:18" x14ac:dyDescent="0.25">
      <c r="A10" t="s">
        <v>19</v>
      </c>
      <c r="B10" s="9">
        <v>90747.96</v>
      </c>
      <c r="C10" s="9">
        <v>28170.84</v>
      </c>
      <c r="D10" s="9">
        <v>156866.70000000001</v>
      </c>
      <c r="E10" s="9">
        <v>46088.77</v>
      </c>
      <c r="F10" s="5">
        <v>182670.66</v>
      </c>
      <c r="G10" s="5">
        <v>19333.330000000002</v>
      </c>
      <c r="H10" s="13">
        <v>38666.660000000003</v>
      </c>
      <c r="I10" s="13">
        <v>0</v>
      </c>
    </row>
    <row r="11" spans="1:18" x14ac:dyDescent="0.25">
      <c r="A11" t="s">
        <v>18</v>
      </c>
      <c r="B11" s="9">
        <v>53194</v>
      </c>
      <c r="C11" s="9">
        <v>50071.4</v>
      </c>
      <c r="D11" s="9">
        <v>67276</v>
      </c>
      <c r="E11" s="9">
        <v>41789.81</v>
      </c>
      <c r="F11" s="5">
        <v>21074.66</v>
      </c>
      <c r="G11" s="5">
        <v>19333.330000000002</v>
      </c>
      <c r="H11" s="5">
        <v>2088</v>
      </c>
      <c r="I11" s="5">
        <v>0</v>
      </c>
    </row>
    <row r="12" spans="1:18" x14ac:dyDescent="0.25">
      <c r="A12" t="s">
        <v>17</v>
      </c>
      <c r="B12" s="9">
        <v>160855.44</v>
      </c>
      <c r="C12" s="9">
        <v>54152.83</v>
      </c>
      <c r="D12" s="9">
        <v>83593.02</v>
      </c>
      <c r="E12" s="9">
        <v>115220.76</v>
      </c>
      <c r="F12" s="5">
        <v>96199.99</v>
      </c>
      <c r="G12" s="5">
        <v>0</v>
      </c>
      <c r="H12" s="5">
        <v>24999.96</v>
      </c>
      <c r="I12" s="5">
        <v>0</v>
      </c>
    </row>
    <row r="13" spans="1:18" x14ac:dyDescent="0.25">
      <c r="A13" t="s">
        <v>16</v>
      </c>
      <c r="B13" s="5" t="s">
        <v>34</v>
      </c>
      <c r="C13" s="9">
        <v>37160.6</v>
      </c>
      <c r="D13" s="9">
        <v>43822.01</v>
      </c>
      <c r="E13" s="5" t="s">
        <v>34</v>
      </c>
      <c r="F13" s="5">
        <v>24932</v>
      </c>
      <c r="G13" s="5">
        <v>6766.28</v>
      </c>
      <c r="H13" s="5">
        <v>0</v>
      </c>
      <c r="I13" s="5">
        <v>0</v>
      </c>
    </row>
    <row r="14" spans="1:18" x14ac:dyDescent="0.25">
      <c r="A14" t="s">
        <v>15</v>
      </c>
      <c r="B14" s="9">
        <v>9700</v>
      </c>
      <c r="C14" s="9">
        <v>44634.8</v>
      </c>
      <c r="D14" s="9">
        <v>64479.81</v>
      </c>
      <c r="E14" s="5" t="s">
        <v>34</v>
      </c>
      <c r="F14" s="5">
        <v>40407.99</v>
      </c>
      <c r="G14" s="5">
        <v>11971.2</v>
      </c>
      <c r="H14" s="5">
        <v>0</v>
      </c>
      <c r="I14" s="5">
        <v>0</v>
      </c>
    </row>
    <row r="15" spans="1:18" x14ac:dyDescent="0.25">
      <c r="A15" t="s">
        <v>14</v>
      </c>
      <c r="B15" s="9">
        <v>17846.59</v>
      </c>
      <c r="C15" s="9">
        <v>37920.78</v>
      </c>
      <c r="D15" s="9">
        <v>107000</v>
      </c>
      <c r="E15" s="9">
        <v>185707.07</v>
      </c>
      <c r="F15" s="5">
        <v>100183.98</v>
      </c>
      <c r="G15" s="5">
        <v>19333.330000000002</v>
      </c>
      <c r="H15" s="5">
        <v>16666.64</v>
      </c>
      <c r="I15" s="5">
        <v>0</v>
      </c>
    </row>
    <row r="16" spans="1:18" x14ac:dyDescent="0.25">
      <c r="A16" s="6" t="s">
        <v>13</v>
      </c>
      <c r="B16" s="9">
        <v>736149.5</v>
      </c>
      <c r="C16" s="9">
        <v>389028.31</v>
      </c>
      <c r="D16" s="9">
        <v>1275141.31</v>
      </c>
      <c r="E16" s="9">
        <f>SUBTOTAL(109,E4:E15)</f>
        <v>687763.18</v>
      </c>
      <c r="F16" s="9">
        <f>SUBTOTAL(109,F4:F15)</f>
        <v>655105.21</v>
      </c>
      <c r="G16" s="9">
        <f>SUM(G4:G15)</f>
        <v>338471.44000000006</v>
      </c>
      <c r="H16" s="9">
        <f>SUM(H4:H15)</f>
        <v>247738.64</v>
      </c>
      <c r="I16" s="9">
        <f>SUBTOTAL(109,I4:I15)</f>
        <v>159370.84999999998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</cp:lastModifiedBy>
  <cp:lastPrinted>2019-07-01T15:55:03Z</cp:lastPrinted>
  <dcterms:created xsi:type="dcterms:W3CDTF">2019-05-17T02:53:55Z</dcterms:created>
  <dcterms:modified xsi:type="dcterms:W3CDTF">2022-07-20T14:43:45Z</dcterms:modified>
</cp:coreProperties>
</file>