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4\Julio\CIMTRA JULIO 2024\"/>
    </mc:Choice>
  </mc:AlternateContent>
  <bookViews>
    <workbookView xWindow="0" yWindow="0" windowWidth="19200" windowHeight="8145" activeTab="1"/>
  </bookViews>
  <sheets>
    <sheet name="Informacion de Gastos" sheetId="1" r:id="rId1"/>
    <sheet name="Comparación de montos por años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<sst xmlns="http://schemas.openxmlformats.org/spreadsheetml/2006/main" count="156" uniqueCount="83">
  <si>
    <t>CIMTRA 1. Información sobre los gastos de comunicación social (Art. 8_V_j)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</si>
  <si>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</si>
  <si>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</si>
  <si>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</si>
  <si>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</si>
  <si>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</si>
  <si>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</si>
  <si>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</si>
  <si>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</si>
  <si>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</si>
  <si>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</si>
  <si>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</si>
  <si>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</si>
  <si>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</si>
  <si>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</si>
  <si>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</si>
  <si>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</si>
  <si>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</si>
  <si>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</si>
  <si>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</si>
  <si>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</si>
  <si>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</si>
  <si>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</si>
  <si>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</si>
  <si>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</si>
  <si>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</si>
  <si>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</si>
  <si>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</si>
  <si>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</si>
  <si>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</si>
  <si>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</si>
  <si>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</si>
  <si>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</si>
  <si>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</si>
  <si>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</si>
  <si>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</si>
  <si>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</si>
  <si>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</si>
  <si>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</si>
  <si>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Titular de la Dirección de Comunicación Social</t>
  </si>
  <si>
    <t>Persona física con actividad empresarial</t>
  </si>
  <si>
    <t>Difusión en medios de mensajes sobre programas y actividades gubernamentales</t>
  </si>
  <si>
    <t>2023</t>
  </si>
  <si>
    <t>Rodríguez Martínez Everardo</t>
  </si>
  <si>
    <t>guía La información de la Ciénega</t>
  </si>
  <si>
    <t>El Faro de Jalisco</t>
  </si>
  <si>
    <t>Domínguez Godínez Manuel Ángel</t>
  </si>
  <si>
    <t>2024</t>
  </si>
  <si>
    <t>A 4498</t>
  </si>
  <si>
    <t>Publicidad periódico guía edición 940</t>
  </si>
  <si>
    <t>A 4502</t>
  </si>
  <si>
    <t>Publicidad periódico guía edición 941</t>
  </si>
  <si>
    <t>A 4506</t>
  </si>
  <si>
    <t>Publicidad periódico guía edición 942</t>
  </si>
  <si>
    <t>A 4517</t>
  </si>
  <si>
    <t>Publicidad periódico guía edición 943</t>
  </si>
  <si>
    <t>662 A</t>
  </si>
  <si>
    <t>Publicidad y difusión edición 2474</t>
  </si>
  <si>
    <t>663 A</t>
  </si>
  <si>
    <t>Publicidad y difusión edición 2475</t>
  </si>
  <si>
    <t>664 A</t>
  </si>
  <si>
    <t>Publicidad y difusión edición 2476</t>
  </si>
  <si>
    <t>665 A</t>
  </si>
  <si>
    <t>Publicidad y difusión edición 2477</t>
  </si>
  <si>
    <t>657 A</t>
  </si>
  <si>
    <t>Publicidad y difusión edición 2473</t>
  </si>
  <si>
    <t>670 A</t>
  </si>
  <si>
    <t>Publicidad y difusión edición 2478</t>
  </si>
  <si>
    <t>672 A</t>
  </si>
  <si>
    <t>Publicidad y difusión edición 2480</t>
  </si>
  <si>
    <t>671 A</t>
  </si>
  <si>
    <t>Publicidad y difusión edición 2479</t>
  </si>
  <si>
    <t>OC 1343</t>
  </si>
  <si>
    <t>Operadora Ours Network</t>
  </si>
  <si>
    <t>Persona Moral</t>
  </si>
  <si>
    <t>OON190517NS5</t>
  </si>
  <si>
    <t>Paquete publicitario del mes de marzo 2024</t>
  </si>
  <si>
    <t>Martínez Romero Jesús Efraín</t>
  </si>
  <si>
    <t>Paquete publicidad abril 2024</t>
  </si>
  <si>
    <t>Tele Ciénega La televisión en tus manos</t>
  </si>
  <si>
    <t>*ELIMINADO</t>
  </si>
  <si>
    <t>RFC*</t>
  </si>
  <si>
    <t>*Los datos fueron suprimidos de conformidad por lo dispuesto en los artículos 20 y 21 de la Ley de Transparencia y Acceso a la Información Pública del Estado de Jalisco y sus Municipios, así como en el artículo 3, Fracciones IX y X de la Ley de Protección de Datos Personales en Posesión de Sujetos Obligados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</si>
</sst>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9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9" fillId="2" borderId="0" xfId="0" applyFont="1" applyFill="1"/>
    <xf numFmtId="0" fontId="6" fillId="0" borderId="0" xfId="2" applyFont="1" applyAlignment="1">
      <alignment horizontal="center" vertical="top"/>
    </xf>
    <xf numFmtId="14" fontId="0" fillId="3" borderId="0" xfId="0" applyNumberForma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5-4228-8835-B689828368DE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5-4228-8835-B689828368DE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5-4228-8835-B689828368DE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5-4228-8835-B689828368DE}"/>
            </c:ext>
          </c:extLst>
        </c:ser>
        <c:ser>
          <c:idx val="9"/>
          <c:order val="9"/>
          <c:tx>
            <c:strRef>
              <c:f>'Comparación de montos por años'!$K$3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años'!$K$4:$K$15</c:f>
              <c:numCache>
                <c:formatCode>_("$"* #,##0.00_);_("$"* \(#,##0.00\);_("$"* "-"??_);_(@_)</c:formatCode>
                <c:ptCount val="12"/>
                <c:pt idx="0">
                  <c:v>419382.28</c:v>
                </c:pt>
                <c:pt idx="1">
                  <c:v>0</c:v>
                </c:pt>
                <c:pt idx="2">
                  <c:v>0</c:v>
                </c:pt>
                <c:pt idx="3">
                  <c:v>106400</c:v>
                </c:pt>
                <c:pt idx="4">
                  <c:v>134000</c:v>
                </c:pt>
                <c:pt idx="5">
                  <c:v>47400</c:v>
                </c:pt>
                <c:pt idx="6">
                  <c:v>105200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5-4228-8835-B68982836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888011264"/>
        <c:axId val="-888016704"/>
      </c:barChart>
      <c:catAx>
        <c:axId val="-88801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88016704"/>
        <c:crosses val="autoZero"/>
        <c:auto val="1"/>
        <c:lblAlgn val="ctr"/>
        <c:lblOffset val="100"/>
        <c:noMultiLvlLbl val="0"/>
      </c:catAx>
      <c:valAx>
        <c:axId val="-88801670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888011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E-4C5D-B366-D349E879F1AE}"/>
            </c:ext>
          </c:extLst>
        </c:ser>
        <c:ser>
          <c:idx val="6"/>
          <c:order val="6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6E-4C5D-B366-D349E879F1AE}"/>
            </c:ext>
          </c:extLst>
        </c:ser>
        <c:ser>
          <c:idx val="7"/>
          <c:order val="7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6E-4C5D-B366-D349E879F1AE}"/>
            </c:ext>
          </c:extLst>
        </c:ser>
        <c:ser>
          <c:idx val="8"/>
          <c:order val="8"/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6E-4C5D-B366-D349E879F1AE}"/>
            </c:ext>
          </c:extLst>
        </c:ser>
        <c:ser>
          <c:idx val="9"/>
          <c:order val="9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812382.28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6E-4C5D-B366-D349E879F1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888016160"/>
        <c:axId val="-888015072"/>
      </c:barChart>
      <c:catAx>
        <c:axId val="-888016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88015072"/>
        <c:crosses val="autoZero"/>
        <c:auto val="1"/>
        <c:lblAlgn val="ctr"/>
        <c:lblOffset val="100"/>
        <c:noMultiLvlLbl val="0"/>
      </c:catAx>
      <c:valAx>
        <c:axId val="-888015072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8880161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171450</xdr:rowOff>
    </xdr:from>
    <xdr:to>
      <xdr:col>24</xdr:col>
      <xdr:colOff>142875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32" sqref="H32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38.7109375" bestFit="1" customWidth="1"/>
    <col min="9" max="9" width="33.42578125" customWidth="1"/>
    <col min="10" max="10" width="36.42578125" customWidth="1"/>
    <col min="11" max="11" width="16.42578125" customWidth="1"/>
    <col min="12" max="12" width="50.5703125" customWidth="1"/>
    <col min="13" max="13" width="76.28515625" customWidth="1"/>
    <col min="14" max="14" width="10.42578125" customWidth="1"/>
  </cols>
  <sheetData>
    <row r="1" spans="1:14" x14ac:dyDescent="0.25">
      <c r="A1"/>
      <c r="B1"/>
      <c r="C1"/>
      <c r="F1"/>
    </row>
    <row r="2" spans="1:14" ht="23.2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ht="35.25" customHeight="1" thickBot="1" x14ac:dyDescent="0.3">
      <c r="A3" s="1" t="s">
        <v>12</v>
      </c>
      <c r="B3" s="1" t="s">
        <v>1</v>
      </c>
      <c r="C3" s="1" t="s">
        <v>2</v>
      </c>
      <c r="D3" s="1" t="s">
        <v>3</v>
      </c>
      <c r="E3" s="1" t="s">
        <v>6</v>
      </c>
      <c r="F3" s="1" t="s">
        <v>7</v>
      </c>
      <c r="G3" s="1" t="s">
        <v>4</v>
      </c>
      <c r="H3" s="1" t="s">
        <v>5</v>
      </c>
      <c r="I3" s="1" t="s">
        <v>8</v>
      </c>
      <c r="J3" s="1" t="s">
        <v>9</v>
      </c>
      <c r="K3" s="1" t="s">
        <v>81</v>
      </c>
      <c r="L3" s="1" t="s">
        <v>10</v>
      </c>
      <c r="M3" s="1" t="s">
        <v>11</v>
      </c>
      <c r="N3" s="1" t="s">
        <v>37</v>
      </c>
    </row>
    <row r="4" spans="1:14" ht="15.75" thickTop="1" x14ac:dyDescent="0.25">
      <c r="A4" s="8">
        <v>2024</v>
      </c>
      <c r="B4" s="3">
        <v>45476</v>
      </c>
      <c r="C4" s="4">
        <v>6000</v>
      </c>
      <c r="D4">
        <v>361</v>
      </c>
      <c r="E4" t="s">
        <v>48</v>
      </c>
      <c r="F4" s="3">
        <v>45437</v>
      </c>
      <c r="G4" t="s">
        <v>39</v>
      </c>
      <c r="H4" t="s">
        <v>44</v>
      </c>
      <c r="I4" t="s">
        <v>43</v>
      </c>
      <c r="J4" t="s">
        <v>40</v>
      </c>
      <c r="K4" s="14" t="s">
        <v>80</v>
      </c>
      <c r="L4" t="s">
        <v>49</v>
      </c>
      <c r="M4" t="s">
        <v>41</v>
      </c>
    </row>
    <row r="5" spans="1:14" x14ac:dyDescent="0.25">
      <c r="A5" s="8">
        <v>2024</v>
      </c>
      <c r="B5" s="3">
        <v>45476</v>
      </c>
      <c r="C5" s="4">
        <v>6000</v>
      </c>
      <c r="D5">
        <v>361</v>
      </c>
      <c r="E5" t="s">
        <v>50</v>
      </c>
      <c r="F5" s="3">
        <v>45444</v>
      </c>
      <c r="G5" t="s">
        <v>39</v>
      </c>
      <c r="H5" t="s">
        <v>44</v>
      </c>
      <c r="I5" t="s">
        <v>43</v>
      </c>
      <c r="J5" t="s">
        <v>40</v>
      </c>
      <c r="K5" s="14" t="s">
        <v>80</v>
      </c>
      <c r="L5" t="s">
        <v>51</v>
      </c>
      <c r="M5" t="s">
        <v>41</v>
      </c>
    </row>
    <row r="6" spans="1:14" x14ac:dyDescent="0.25">
      <c r="A6" s="8">
        <v>2024</v>
      </c>
      <c r="B6" s="3">
        <v>45477</v>
      </c>
      <c r="C6" s="4">
        <v>6000</v>
      </c>
      <c r="D6">
        <v>361</v>
      </c>
      <c r="E6" t="s">
        <v>52</v>
      </c>
      <c r="F6" s="3">
        <v>45451</v>
      </c>
      <c r="G6" t="s">
        <v>39</v>
      </c>
      <c r="H6" t="s">
        <v>44</v>
      </c>
      <c r="I6" t="s">
        <v>43</v>
      </c>
      <c r="J6" t="s">
        <v>40</v>
      </c>
      <c r="K6" s="14" t="s">
        <v>80</v>
      </c>
      <c r="L6" t="s">
        <v>53</v>
      </c>
      <c r="M6" t="s">
        <v>41</v>
      </c>
    </row>
    <row r="7" spans="1:14" x14ac:dyDescent="0.25">
      <c r="A7" s="8">
        <v>2024</v>
      </c>
      <c r="B7" s="3">
        <v>45482</v>
      </c>
      <c r="C7" s="4">
        <v>6000</v>
      </c>
      <c r="D7">
        <v>361</v>
      </c>
      <c r="E7" t="s">
        <v>54</v>
      </c>
      <c r="F7" s="3">
        <v>45462</v>
      </c>
      <c r="G7" t="s">
        <v>39</v>
      </c>
      <c r="H7" t="s">
        <v>44</v>
      </c>
      <c r="I7" t="s">
        <v>43</v>
      </c>
      <c r="J7" t="s">
        <v>40</v>
      </c>
      <c r="K7" s="14" t="s">
        <v>80</v>
      </c>
      <c r="L7" t="s">
        <v>55</v>
      </c>
      <c r="M7" t="s">
        <v>41</v>
      </c>
    </row>
    <row r="8" spans="1:14" x14ac:dyDescent="0.25">
      <c r="A8" s="8">
        <v>2024</v>
      </c>
      <c r="B8" s="3">
        <v>45476</v>
      </c>
      <c r="C8" s="4">
        <v>5800</v>
      </c>
      <c r="D8">
        <v>361</v>
      </c>
      <c r="E8" t="s">
        <v>56</v>
      </c>
      <c r="F8" s="3">
        <v>45443</v>
      </c>
      <c r="G8" t="s">
        <v>39</v>
      </c>
      <c r="H8" t="s">
        <v>45</v>
      </c>
      <c r="I8" t="s">
        <v>46</v>
      </c>
      <c r="J8" t="s">
        <v>40</v>
      </c>
      <c r="K8" s="14" t="s">
        <v>80</v>
      </c>
      <c r="L8" t="s">
        <v>57</v>
      </c>
      <c r="M8" t="s">
        <v>41</v>
      </c>
    </row>
    <row r="9" spans="1:14" x14ac:dyDescent="0.25">
      <c r="A9" s="8">
        <v>2024</v>
      </c>
      <c r="B9" s="3">
        <v>45476</v>
      </c>
      <c r="C9" s="4">
        <v>5800</v>
      </c>
      <c r="D9">
        <v>361</v>
      </c>
      <c r="E9" t="s">
        <v>58</v>
      </c>
      <c r="F9" s="3">
        <v>45443</v>
      </c>
      <c r="G9" t="s">
        <v>39</v>
      </c>
      <c r="H9" t="s">
        <v>45</v>
      </c>
      <c r="I9" t="s">
        <v>46</v>
      </c>
      <c r="J9" t="s">
        <v>40</v>
      </c>
      <c r="K9" s="14" t="s">
        <v>80</v>
      </c>
      <c r="L9" t="s">
        <v>59</v>
      </c>
      <c r="M9" t="s">
        <v>41</v>
      </c>
    </row>
    <row r="10" spans="1:14" x14ac:dyDescent="0.25">
      <c r="A10" s="8">
        <v>2024</v>
      </c>
      <c r="B10" s="3">
        <v>45476</v>
      </c>
      <c r="C10" s="4">
        <v>5800</v>
      </c>
      <c r="D10">
        <v>361</v>
      </c>
      <c r="E10" t="s">
        <v>60</v>
      </c>
      <c r="F10" s="3">
        <v>45443</v>
      </c>
      <c r="G10" t="s">
        <v>39</v>
      </c>
      <c r="H10" t="s">
        <v>45</v>
      </c>
      <c r="I10" t="s">
        <v>46</v>
      </c>
      <c r="J10" t="s">
        <v>40</v>
      </c>
      <c r="K10" s="14" t="s">
        <v>80</v>
      </c>
      <c r="L10" t="s">
        <v>61</v>
      </c>
      <c r="M10" t="s">
        <v>41</v>
      </c>
    </row>
    <row r="11" spans="1:14" x14ac:dyDescent="0.25">
      <c r="A11" s="8">
        <v>2024</v>
      </c>
      <c r="B11" s="3">
        <v>45476</v>
      </c>
      <c r="C11" s="4">
        <v>5800</v>
      </c>
      <c r="D11">
        <v>361</v>
      </c>
      <c r="E11" t="s">
        <v>62</v>
      </c>
      <c r="F11" s="3">
        <v>45443</v>
      </c>
      <c r="G11" t="s">
        <v>39</v>
      </c>
      <c r="H11" t="s">
        <v>45</v>
      </c>
      <c r="I11" t="s">
        <v>46</v>
      </c>
      <c r="J11" t="s">
        <v>40</v>
      </c>
      <c r="K11" s="14" t="s">
        <v>80</v>
      </c>
      <c r="L11" t="s">
        <v>63</v>
      </c>
      <c r="M11" t="s">
        <v>41</v>
      </c>
    </row>
    <row r="12" spans="1:14" x14ac:dyDescent="0.25">
      <c r="A12" s="8">
        <v>2024</v>
      </c>
      <c r="B12" s="3">
        <v>45484</v>
      </c>
      <c r="C12" s="4">
        <v>5800</v>
      </c>
      <c r="D12">
        <v>361</v>
      </c>
      <c r="E12" t="s">
        <v>64</v>
      </c>
      <c r="F12" s="3">
        <v>45419</v>
      </c>
      <c r="G12" t="s">
        <v>39</v>
      </c>
      <c r="H12" t="s">
        <v>45</v>
      </c>
      <c r="I12" t="s">
        <v>46</v>
      </c>
      <c r="J12" t="s">
        <v>40</v>
      </c>
      <c r="K12" s="14" t="s">
        <v>80</v>
      </c>
      <c r="L12" t="s">
        <v>65</v>
      </c>
      <c r="M12" t="s">
        <v>41</v>
      </c>
    </row>
    <row r="13" spans="1:14" x14ac:dyDescent="0.25">
      <c r="A13" s="8">
        <v>2024</v>
      </c>
      <c r="B13" s="3">
        <v>45491</v>
      </c>
      <c r="C13" s="4">
        <v>5800</v>
      </c>
      <c r="D13">
        <v>361</v>
      </c>
      <c r="E13" t="s">
        <v>66</v>
      </c>
      <c r="F13" s="3">
        <v>45469</v>
      </c>
      <c r="G13" t="s">
        <v>39</v>
      </c>
      <c r="H13" t="s">
        <v>45</v>
      </c>
      <c r="I13" t="s">
        <v>46</v>
      </c>
      <c r="J13" t="s">
        <v>40</v>
      </c>
      <c r="K13" s="14" t="s">
        <v>80</v>
      </c>
      <c r="L13" t="s">
        <v>67</v>
      </c>
      <c r="M13" t="s">
        <v>41</v>
      </c>
    </row>
    <row r="14" spans="1:14" x14ac:dyDescent="0.25">
      <c r="A14" s="8">
        <v>2024</v>
      </c>
      <c r="B14" s="3">
        <v>45491</v>
      </c>
      <c r="C14" s="4">
        <v>5800</v>
      </c>
      <c r="D14">
        <v>361</v>
      </c>
      <c r="E14" t="s">
        <v>68</v>
      </c>
      <c r="F14" s="3">
        <v>45469</v>
      </c>
      <c r="G14" t="s">
        <v>39</v>
      </c>
      <c r="H14" t="s">
        <v>45</v>
      </c>
      <c r="I14" t="s">
        <v>46</v>
      </c>
      <c r="J14" t="s">
        <v>40</v>
      </c>
      <c r="K14" s="14" t="s">
        <v>80</v>
      </c>
      <c r="L14" t="s">
        <v>69</v>
      </c>
      <c r="M14" t="s">
        <v>41</v>
      </c>
    </row>
    <row r="15" spans="1:14" x14ac:dyDescent="0.25">
      <c r="A15" s="8">
        <v>2024</v>
      </c>
      <c r="B15" s="3">
        <v>45492</v>
      </c>
      <c r="C15" s="4">
        <v>5800</v>
      </c>
      <c r="D15">
        <v>361</v>
      </c>
      <c r="E15" t="s">
        <v>70</v>
      </c>
      <c r="F15" s="3">
        <v>45469</v>
      </c>
      <c r="G15" t="s">
        <v>39</v>
      </c>
      <c r="H15" t="s">
        <v>45</v>
      </c>
      <c r="I15" t="s">
        <v>46</v>
      </c>
      <c r="J15" t="s">
        <v>40</v>
      </c>
      <c r="K15" s="14" t="s">
        <v>80</v>
      </c>
      <c r="L15" t="s">
        <v>71</v>
      </c>
      <c r="M15" t="s">
        <v>41</v>
      </c>
    </row>
    <row r="16" spans="1:14" x14ac:dyDescent="0.25">
      <c r="A16" s="8">
        <v>2024</v>
      </c>
      <c r="B16" s="3">
        <v>45477</v>
      </c>
      <c r="C16" s="4">
        <v>17400</v>
      </c>
      <c r="D16">
        <v>361</v>
      </c>
      <c r="E16" t="s">
        <v>72</v>
      </c>
      <c r="F16" s="3">
        <v>45387</v>
      </c>
      <c r="G16" t="s">
        <v>39</v>
      </c>
      <c r="H16" t="s">
        <v>73</v>
      </c>
      <c r="I16" t="s">
        <v>73</v>
      </c>
      <c r="J16" t="s">
        <v>74</v>
      </c>
      <c r="K16" t="s">
        <v>75</v>
      </c>
      <c r="L16" t="s">
        <v>76</v>
      </c>
      <c r="M16" t="s">
        <v>41</v>
      </c>
    </row>
    <row r="17" spans="1:13" x14ac:dyDescent="0.25">
      <c r="A17" s="8">
        <v>2024</v>
      </c>
      <c r="B17" s="3">
        <v>45497</v>
      </c>
      <c r="C17" s="4">
        <v>17400</v>
      </c>
      <c r="D17">
        <v>366</v>
      </c>
      <c r="E17">
        <v>604</v>
      </c>
      <c r="F17" s="3">
        <v>45419</v>
      </c>
      <c r="G17" t="s">
        <v>39</v>
      </c>
      <c r="H17" t="s">
        <v>79</v>
      </c>
      <c r="I17" t="s">
        <v>77</v>
      </c>
      <c r="J17" t="s">
        <v>40</v>
      </c>
      <c r="K17" s="14" t="s">
        <v>80</v>
      </c>
      <c r="L17" t="s">
        <v>78</v>
      </c>
      <c r="M17" t="s">
        <v>41</v>
      </c>
    </row>
    <row r="21" spans="1:13" x14ac:dyDescent="0.25">
      <c r="F21" s="16" t="s">
        <v>82</v>
      </c>
      <c r="G21" s="16"/>
      <c r="H21" s="16"/>
      <c r="I21" s="16"/>
      <c r="J21" s="16"/>
      <c r="K21" s="16"/>
    </row>
    <row r="22" spans="1:13" x14ac:dyDescent="0.25">
      <c r="F22" s="16"/>
      <c r="G22" s="16"/>
      <c r="H22" s="16"/>
      <c r="I22" s="16"/>
      <c r="J22" s="16"/>
      <c r="K22" s="16"/>
    </row>
    <row r="23" spans="1:13" x14ac:dyDescent="0.25">
      <c r="F23" s="16"/>
      <c r="G23" s="16"/>
      <c r="H23" s="16"/>
      <c r="I23" s="16"/>
      <c r="J23" s="16"/>
      <c r="K23" s="16"/>
    </row>
    <row r="24" spans="1:13" x14ac:dyDescent="0.25">
      <c r="F24" s="16"/>
      <c r="G24" s="16"/>
      <c r="H24" s="16"/>
      <c r="I24" s="16"/>
      <c r="J24" s="16"/>
      <c r="K24" s="16"/>
    </row>
  </sheetData>
  <mergeCells count="2">
    <mergeCell ref="A2:M2"/>
    <mergeCell ref="F21:K2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K4" sqref="K4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0" width="14.140625" bestFit="1" customWidth="1"/>
    <col min="11" max="11" width="12.5703125" bestFit="1" customWidth="1"/>
  </cols>
  <sheetData>
    <row r="1" spans="1:18" ht="20.25" thickBot="1" x14ac:dyDescent="0.3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thickTop="1" x14ac:dyDescent="0.25">
      <c r="A2" s="17" t="s">
        <v>32</v>
      </c>
      <c r="B2" s="17"/>
      <c r="C2" s="17"/>
      <c r="D2" s="17"/>
      <c r="E2" s="17"/>
      <c r="F2" s="17"/>
      <c r="G2" s="10"/>
      <c r="H2" s="12"/>
    </row>
    <row r="3" spans="1:18" x14ac:dyDescent="0.25">
      <c r="A3" s="6" t="s">
        <v>31</v>
      </c>
      <c r="B3" s="7" t="s">
        <v>30</v>
      </c>
      <c r="C3" s="7" t="s">
        <v>29</v>
      </c>
      <c r="D3" s="7" t="s">
        <v>28</v>
      </c>
      <c r="E3" s="7" t="s">
        <v>27</v>
      </c>
      <c r="F3" s="7" t="s">
        <v>26</v>
      </c>
      <c r="G3" s="11" t="s">
        <v>35</v>
      </c>
      <c r="H3" s="11" t="s">
        <v>36</v>
      </c>
      <c r="I3" s="11" t="s">
        <v>38</v>
      </c>
      <c r="J3" s="11" t="s">
        <v>42</v>
      </c>
      <c r="K3" s="11" t="s">
        <v>47</v>
      </c>
    </row>
    <row r="4" spans="1:18" x14ac:dyDescent="0.25">
      <c r="A4" t="s">
        <v>25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  <c r="G4" s="9">
        <v>63391.88</v>
      </c>
      <c r="H4" s="9">
        <v>2900</v>
      </c>
      <c r="I4" s="9">
        <v>0</v>
      </c>
      <c r="J4" s="13">
        <v>92215.51</v>
      </c>
      <c r="K4" s="13">
        <v>419382.28</v>
      </c>
    </row>
    <row r="5" spans="1:18" x14ac:dyDescent="0.25">
      <c r="A5" t="s">
        <v>24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  <c r="G5" s="9">
        <v>24647.46</v>
      </c>
      <c r="H5" s="9">
        <v>45549.33</v>
      </c>
      <c r="I5" s="5">
        <v>35484.400000000001</v>
      </c>
      <c r="J5" s="13">
        <v>77779.210000000006</v>
      </c>
      <c r="K5" s="13">
        <v>0</v>
      </c>
    </row>
    <row r="6" spans="1:18" x14ac:dyDescent="0.25">
      <c r="A6" t="s">
        <v>23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3">
        <v>124970.1</v>
      </c>
      <c r="K6" s="13">
        <v>0</v>
      </c>
    </row>
    <row r="7" spans="1:18" x14ac:dyDescent="0.25">
      <c r="A7" t="s">
        <v>22</v>
      </c>
      <c r="B7" s="9">
        <v>91158.96</v>
      </c>
      <c r="C7" s="9">
        <v>4234</v>
      </c>
      <c r="D7" s="9">
        <v>113471.2</v>
      </c>
      <c r="E7" s="9">
        <v>44240</v>
      </c>
      <c r="F7" s="5">
        <v>56066.66</v>
      </c>
      <c r="G7" s="5">
        <v>3016</v>
      </c>
      <c r="H7" s="5">
        <v>46896.86</v>
      </c>
      <c r="I7" s="5">
        <v>8236</v>
      </c>
      <c r="J7" s="13">
        <v>38804.86</v>
      </c>
      <c r="K7" s="13">
        <v>106400</v>
      </c>
    </row>
    <row r="8" spans="1:18" x14ac:dyDescent="0.25">
      <c r="A8" t="s">
        <v>21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3">
        <v>157779.64000000001</v>
      </c>
      <c r="K8" s="13">
        <v>134000</v>
      </c>
    </row>
    <row r="9" spans="1:18" x14ac:dyDescent="0.25">
      <c r="A9" t="s">
        <v>20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3">
        <v>110627.42</v>
      </c>
      <c r="K9" s="13">
        <v>47400</v>
      </c>
    </row>
    <row r="10" spans="1:18" x14ac:dyDescent="0.25">
      <c r="A10" t="s">
        <v>19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>
        <v>182670.66</v>
      </c>
      <c r="G10" s="5">
        <v>19333.330000000002</v>
      </c>
      <c r="H10" s="13">
        <v>38666.660000000003</v>
      </c>
      <c r="I10" s="13">
        <v>85361.89</v>
      </c>
      <c r="J10" s="13">
        <v>34800</v>
      </c>
      <c r="K10" s="13">
        <v>105200</v>
      </c>
    </row>
    <row r="11" spans="1:18" x14ac:dyDescent="0.25">
      <c r="A11" t="s">
        <v>18</v>
      </c>
      <c r="B11" s="9">
        <v>53194</v>
      </c>
      <c r="C11" s="9">
        <v>50071.4</v>
      </c>
      <c r="D11" s="9">
        <v>67276</v>
      </c>
      <c r="E11" s="9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3">
        <v>107716.55</v>
      </c>
      <c r="K11" s="13"/>
    </row>
    <row r="12" spans="1:18" x14ac:dyDescent="0.25">
      <c r="A12" t="s">
        <v>17</v>
      </c>
      <c r="B12" s="9">
        <v>160855.44</v>
      </c>
      <c r="C12" s="9">
        <v>54152.83</v>
      </c>
      <c r="D12" s="9">
        <v>83593.02</v>
      </c>
      <c r="E12" s="9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3">
        <v>169665.9</v>
      </c>
      <c r="K12" s="13"/>
    </row>
    <row r="13" spans="1:18" x14ac:dyDescent="0.25">
      <c r="A13" t="s">
        <v>16</v>
      </c>
      <c r="B13" s="5" t="s">
        <v>34</v>
      </c>
      <c r="C13" s="9">
        <v>37160.6</v>
      </c>
      <c r="D13" s="9">
        <v>43822.01</v>
      </c>
      <c r="E13" s="5" t="s">
        <v>34</v>
      </c>
      <c r="F13" s="5">
        <v>24932</v>
      </c>
      <c r="G13" s="5">
        <v>6766.28</v>
      </c>
      <c r="H13" s="5">
        <v>0</v>
      </c>
      <c r="I13" s="5">
        <v>136221.85999999999</v>
      </c>
      <c r="J13" s="13">
        <v>171197.58</v>
      </c>
      <c r="K13" s="13"/>
    </row>
    <row r="14" spans="1:18" x14ac:dyDescent="0.25">
      <c r="A14" t="s">
        <v>15</v>
      </c>
      <c r="B14" s="9">
        <v>9700</v>
      </c>
      <c r="C14" s="9">
        <v>44634.8</v>
      </c>
      <c r="D14" s="9">
        <v>64479.81</v>
      </c>
      <c r="E14" s="5" t="s">
        <v>34</v>
      </c>
      <c r="F14" s="5">
        <v>40407.99</v>
      </c>
      <c r="G14" s="5">
        <v>11971.2</v>
      </c>
      <c r="H14" s="5">
        <v>0</v>
      </c>
      <c r="I14" s="5">
        <v>47132.01</v>
      </c>
      <c r="J14" s="13">
        <v>0</v>
      </c>
      <c r="K14" s="13"/>
    </row>
    <row r="15" spans="1:18" x14ac:dyDescent="0.25">
      <c r="A15" t="s">
        <v>14</v>
      </c>
      <c r="B15" s="9">
        <v>17846.59</v>
      </c>
      <c r="C15" s="9">
        <v>37920.78</v>
      </c>
      <c r="D15" s="9">
        <v>107000</v>
      </c>
      <c r="E15" s="9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3">
        <v>17400</v>
      </c>
      <c r="K15" s="13"/>
    </row>
    <row r="16" spans="1:18" x14ac:dyDescent="0.25">
      <c r="A16" s="6" t="s">
        <v>13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SUBTOTAL(109,F4:F15)</f>
        <v>655105.21</v>
      </c>
      <c r="G16" s="9">
        <f>SUM(G4:G15)</f>
        <v>338471.44000000006</v>
      </c>
      <c r="H16" s="9">
        <f>SUM(H4:H15)</f>
        <v>247738.64</v>
      </c>
      <c r="I16" s="9">
        <f>SUBTOTAL(109,I4:I15)</f>
        <v>593187.3899999999</v>
      </c>
      <c r="J16" s="13">
        <f>SUM(J4:J15)</f>
        <v>1102956.77</v>
      </c>
      <c r="K16" s="13">
        <f>SUM(K4:K15)</f>
        <v>812382.28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2024-08-20T19:49:36Z</dcterms:modified>
</cp:coreProperties>
</file>