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8145"/>
  </bookViews>
  <sheets>
    <sheet name="Informacion de Gastos" sheetId="1" r:id="rId1"/>
    <sheet name="Comparación de montos por años" sheetId="3" r:id="rId2"/>
    <sheet name="Hoja2" sheetId="2" r:id="rId3"/>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3" l="1"/>
  <c r="E16" i="3" l="1"/>
</calcChain>
</file>

<file path=xl/sharedStrings.xml><?xml version="1.0" encoding="utf-8"?>
<sst xmlns="http://schemas.openxmlformats.org/spreadsheetml/2006/main" count="159" uniqueCount="74">
  <si>
    <t>CIMTRA 1. Información sobre los gastos de comunicación social (Art. 8_V_j)</t>
  </si>
  <si>
    <t>Fecha de la erogación</t>
  </si>
  <si>
    <t>Monto de la erogación</t>
  </si>
  <si>
    <t>Partida de la erogación</t>
  </si>
  <si>
    <t>Responsable directo de la autorización</t>
  </si>
  <si>
    <t>Denominación del medio o proveedor contratado;</t>
  </si>
  <si>
    <t>Número de factura</t>
  </si>
  <si>
    <t>Fecha de emisión de la factura</t>
  </si>
  <si>
    <t>Nombre del contribuyente</t>
  </si>
  <si>
    <t>Tipo de contribuyente</t>
  </si>
  <si>
    <t>Descripción del servicio;</t>
  </si>
  <si>
    <t>Justificación y/o relación con la función del sujeto obligado.</t>
  </si>
  <si>
    <t>Año  del ejercicio</t>
  </si>
  <si>
    <t>Total:</t>
  </si>
  <si>
    <t>Diciembre</t>
  </si>
  <si>
    <t>Noviembre</t>
  </si>
  <si>
    <t>Octubre</t>
  </si>
  <si>
    <t>Septiembre</t>
  </si>
  <si>
    <t>Agosto</t>
  </si>
  <si>
    <t>Julio</t>
  </si>
  <si>
    <t>Junio</t>
  </si>
  <si>
    <t>Mayo</t>
  </si>
  <si>
    <t>Abril</t>
  </si>
  <si>
    <t>Marzo</t>
  </si>
  <si>
    <t>Febrero</t>
  </si>
  <si>
    <t>Enero</t>
  </si>
  <si>
    <t>2019</t>
  </si>
  <si>
    <t>2018</t>
  </si>
  <si>
    <t>2017</t>
  </si>
  <si>
    <t>2016</t>
  </si>
  <si>
    <t>2015</t>
  </si>
  <si>
    <t>MES / AÑO</t>
  </si>
  <si>
    <t>Gastos de Comunicación Social</t>
  </si>
  <si>
    <t xml:space="preserve">1. Información sobre los gastos de comunicación social </t>
  </si>
  <si>
    <t xml:space="preserve">  $-    </t>
  </si>
  <si>
    <t>El Director de Comunicación Social</t>
  </si>
  <si>
    <t>Radio XEAN AM SA de CV</t>
  </si>
  <si>
    <t>Persona Moral</t>
  </si>
  <si>
    <t>RXA990827AV4</t>
  </si>
  <si>
    <t>Jesús Efraín Martínez Romero</t>
  </si>
  <si>
    <t>Difusión en medios, de mensajes sobre programas y actividades gubernamentales</t>
  </si>
  <si>
    <t>Everardo Rodríguez Martínez</t>
  </si>
  <si>
    <t>Física con actividad empresarial</t>
  </si>
  <si>
    <t>Jorge Alberto Mercado Padilla</t>
  </si>
  <si>
    <t>Media plana blanco y negro. Edición 349</t>
  </si>
  <si>
    <t>Mi región Información Opinión Analisis</t>
  </si>
  <si>
    <t>2 Medias planas blanco y negro. Edición 351</t>
  </si>
  <si>
    <t>Visión tv 12</t>
  </si>
  <si>
    <t>Marcelo Javier Ramírez Herrera</t>
  </si>
  <si>
    <t>Sitio web Decisiones</t>
  </si>
  <si>
    <t>Banners en sitio web Mayo 2019</t>
  </si>
  <si>
    <t>Media plana a color. Edición 340</t>
  </si>
  <si>
    <t>A 3012</t>
  </si>
  <si>
    <t>Media plana a color. Edición 686</t>
  </si>
  <si>
    <t>Banners en sitio web Junio 2019</t>
  </si>
  <si>
    <t>OC 2082</t>
  </si>
  <si>
    <t>Paquete de publicidad Abril 2019</t>
  </si>
  <si>
    <t>OC 2134</t>
  </si>
  <si>
    <t>Paquete de publicidad Mayo 2019</t>
  </si>
  <si>
    <t>Paquete de publicidad Vértice nocturno 18 de mayo al 17 de Junio 2015</t>
  </si>
  <si>
    <t>Paquete de publicidad Vértice nocturno 18 de marzo al 17 de Abril 2015</t>
  </si>
  <si>
    <t>Paquete de publicidad Vértice nocturno 18 de abril al 17 de Mayo 2015</t>
  </si>
  <si>
    <t>Paquete de publicidad Vértice vespertino Mayo 2015</t>
  </si>
  <si>
    <t>Paquete de publicidad Vértice nocturno 18 al 30 de septiembre 2015</t>
  </si>
  <si>
    <t>Paquete de publicidad Vértice nocturno 18 de junio al 17 de julio 2015</t>
  </si>
  <si>
    <t>Paquete de publicidad Vértice vespertino Junio 2015</t>
  </si>
  <si>
    <t>Paquete de publicidad Vértice vespertino Agosto 2015</t>
  </si>
  <si>
    <t>Paquete de publicidad Vértice vespertino Septiembre 2015</t>
  </si>
  <si>
    <t>Paquete de publicidad Vértice vespertino Julio 2015</t>
  </si>
  <si>
    <t>guia La información de la Ciénega</t>
  </si>
  <si>
    <t>PERIODO DE ACTUALIZACIÓN EN PORTAL: MENSUAL</t>
  </si>
  <si>
    <t xml:space="preserve">ART. 8 FRACC. V, j) Los gastos de comunicación social, de cuando menos los últimos tres años, donde se señale cuando menos la fecha, monto y partida de la erogación, responsable directo de la autorización de la contratación, denominación del medio de comunicación contratado, descripción del servicio contratado, justificación y relación con alguna función o servicio públicos; </t>
  </si>
  <si>
    <t>NOTA: Por tratarse de una persona física, no se registra el RFC de manera íntegra, toda vez que es considerado como un dato confidencial. Lo anterior con fundamento en Ley de Transparencia y Acceso a la Información Pública del Estado de Jalisco y sus municipios, Art. 4 Fracción IV y V, y artículo 21, así como los lineamientos generales en materia de protección de información confidencial y reservada.</t>
  </si>
  <si>
    <t>RFC*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</si>
</sst>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Red]\-&quot;$&quot;#,##0.00"/>
    <numFmt numFmtId="165" formatCode="_-&quot;$&quot;* #,##0.00_-;\-&quot;$&quot;* #,##0.00_-;_-&quot;$&quot;* &quot;-&quot;??_-;_-@_-"/>
  </numFmts>
  <fonts count="1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1"/>
      <name val="Calibri"/>
      <family val="2"/>
      <scheme val="minor"/>
    </font>
    <font>
      <b/>
      <sz val="18"/>
      <color theme="3"/>
      <name val="Calibri Light"/>
      <family val="2"/>
      <scheme val="major"/>
    </font>
    <font>
      <b/>
      <sz val="11"/>
      <color rgb="FFFF0000"/>
      <name val="Calibri"/>
      <family val="2"/>
      <scheme val="minor"/>
    </font>
    <font>
      <b/>
      <sz val="9"/>
      <color theme="1"/>
      <name val="Arial"/>
      <family val="2"/>
    </font>
    <font>
      <sz val="11"/>
      <name val="Calibri"/>
      <family val="2"/>
      <scheme val="minor"/>
    </font>
  </fonts>
  <fills count="6">
    <fill>
      <patternFill patternType="none"/>
    </fill>
    <fill>
      <patternFill patternType="gray125"/>
    </fill>
    <fill>
      <patternFill patternType="solid">
        <fgColor theme="7" tint="0.39997558519241921"/>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1"/>
        <bgColor indexed="64"/>
      </patternFill>
    </fill>
  </fills>
  <borders count="3">
    <border>
      <left/>
      <right/>
      <top/>
      <bottom/>
      <diagonal/>
    </border>
    <border>
      <left/>
      <right/>
      <top/>
      <bottom style="thick">
        <color theme="4"/>
      </bottom>
      <diagonal/>
    </border>
    <border>
      <left/>
      <right/>
      <top/>
      <bottom style="thick">
        <color theme="4" tint="0.499984740745262"/>
      </bottom>
      <diagonal/>
    </border>
  </borders>
  <cellStyleXfs count="5">
    <xf numFmtId="0" fontId="0" fillId="0" borderId="0"/>
    <xf numFmtId="165"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cellStyleXfs>
  <cellXfs count="23">
    <xf numFmtId="0" fontId="0" fillId="0" borderId="0" xfId="0"/>
    <xf numFmtId="0" fontId="4" fillId="0" borderId="2" xfId="4" applyAlignment="1">
      <alignment horizontal="center" vertical="center" wrapText="1"/>
    </xf>
    <xf numFmtId="2" fontId="0" fillId="0" borderId="0" xfId="0" applyNumberFormat="1"/>
    <xf numFmtId="14" fontId="0" fillId="0" borderId="0" xfId="0" applyNumberFormat="1"/>
    <xf numFmtId="165" fontId="0" fillId="0" borderId="0" xfId="0" applyNumberFormat="1"/>
    <xf numFmtId="165" fontId="0" fillId="0" borderId="0" xfId="1" applyFont="1"/>
    <xf numFmtId="0" fontId="5" fillId="0" borderId="0" xfId="0" applyFont="1"/>
    <xf numFmtId="0" fontId="5" fillId="0" borderId="0" xfId="0" applyFont="1" applyAlignment="1">
      <alignment horizontal="center" vertical="center"/>
    </xf>
    <xf numFmtId="0" fontId="0" fillId="0" borderId="0" xfId="0" applyNumberFormat="1"/>
    <xf numFmtId="164" fontId="0" fillId="0" borderId="0" xfId="1" applyNumberFormat="1" applyFont="1"/>
    <xf numFmtId="0" fontId="6" fillId="0" borderId="0" xfId="2" applyFont="1" applyAlignment="1">
      <alignment horizontal="center" vertical="top"/>
    </xf>
    <xf numFmtId="0" fontId="5" fillId="0" borderId="0" xfId="0" applyFont="1" applyAlignment="1">
      <alignment horizontal="center"/>
    </xf>
    <xf numFmtId="0" fontId="3" fillId="0" borderId="1" xfId="3" applyAlignment="1">
      <alignment horizontal="center"/>
    </xf>
    <xf numFmtId="0" fontId="5" fillId="2" borderId="0" xfId="0" applyFont="1" applyFill="1" applyAlignment="1"/>
    <xf numFmtId="165" fontId="0" fillId="2" borderId="0" xfId="0" applyNumberFormat="1" applyFill="1"/>
    <xf numFmtId="0" fontId="0" fillId="2" borderId="0" xfId="0" applyFill="1"/>
    <xf numFmtId="0" fontId="7" fillId="0" borderId="0" xfId="0" applyFont="1" applyFill="1" applyAlignment="1"/>
    <xf numFmtId="0" fontId="5" fillId="0" borderId="0" xfId="0" applyFont="1" applyFill="1" applyAlignment="1"/>
    <xf numFmtId="0" fontId="8" fillId="3" borderId="0" xfId="0" applyFont="1" applyFill="1" applyBorder="1" applyAlignment="1">
      <alignment horizontal="center" vertical="center" wrapText="1"/>
    </xf>
    <xf numFmtId="0" fontId="8" fillId="3" borderId="0" xfId="0" applyFont="1" applyFill="1" applyBorder="1" applyAlignment="1">
      <alignment vertical="center" wrapText="1"/>
    </xf>
    <xf numFmtId="0" fontId="0" fillId="0" borderId="0" xfId="0" applyAlignment="1">
      <alignment horizontal="center"/>
    </xf>
    <xf numFmtId="0" fontId="9" fillId="4" borderId="0" xfId="0" applyFont="1" applyFill="1" applyAlignment="1">
      <alignment horizontal="center" wrapText="1"/>
    </xf>
    <xf numFmtId="0" fontId="0" fillId="5" borderId="0" xfId="0" applyFill="1"/>
  </cellXfs>
  <cellStyles count="5">
    <cellStyle name="Moneda" xfId="1" builtinId="4"/>
    <cellStyle name="Normal" xfId="0" builtinId="0"/>
    <cellStyle name="Título" xfId="2" builtinId="15"/>
    <cellStyle name="Título 1" xfId="3" builtinId="16"/>
    <cellStyle name="Título 2" xfId="4" builtinId="17"/>
  </cellStyles>
  <dxfs count="1">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s-ES"/>
              <a:t>GASTOS DE COMUNICACIÓN SOCIAL</a:t>
            </a:r>
          </a:p>
          <a:p>
            <a:pPr>
              <a:defRPr/>
            </a:pPr>
            <a:r>
              <a:rPr lang="es-ES"/>
              <a:t>POR MES</a:t>
            </a:r>
          </a:p>
        </c:rich>
      </c:tx>
      <c:layout>
        <c:manualLayout>
          <c:xMode val="edge"/>
          <c:yMode val="edge"/>
          <c:x val="0.20703000710941796"/>
          <c:y val="3.0690537084398978E-2"/>
        </c:manualLayout>
      </c:layout>
      <c:overlay val="0"/>
    </c:title>
    <c:autoTitleDeleted val="0"/>
    <c:plotArea>
      <c:layout/>
      <c:barChart>
        <c:barDir val="col"/>
        <c:grouping val="clustered"/>
        <c:varyColors val="0"/>
        <c:ser>
          <c:idx val="0"/>
          <c:order val="0"/>
          <c:tx>
            <c:strRef>
              <c:f>'Comparación de montos por años'!$B$3</c:f>
              <c:strCache>
                <c:ptCount val="1"/>
                <c:pt idx="0">
                  <c:v>2015</c:v>
                </c:pt>
              </c:strCache>
            </c:strRef>
          </c:tx>
          <c:invertIfNegative val="0"/>
          <c:cat>
            <c:strRef>
              <c:f>'Comparación de montos por años'!$A$4:$A$15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'Comparación de montos por años'!$B$4:$B$15</c:f>
              <c:numCache>
                <c:formatCode>"$"#,##0.00;[Red]\-"$"#,##0.00</c:formatCode>
                <c:ptCount val="12"/>
                <c:pt idx="0">
                  <c:v>68428.19</c:v>
                </c:pt>
                <c:pt idx="1">
                  <c:v>76442.399999999994</c:v>
                </c:pt>
                <c:pt idx="2">
                  <c:v>81664</c:v>
                </c:pt>
                <c:pt idx="3">
                  <c:v>91158.96</c:v>
                </c:pt>
                <c:pt idx="4">
                  <c:v>46671.96</c:v>
                </c:pt>
                <c:pt idx="5">
                  <c:v>39440</c:v>
                </c:pt>
                <c:pt idx="6">
                  <c:v>90747.96</c:v>
                </c:pt>
                <c:pt idx="7">
                  <c:v>53194</c:v>
                </c:pt>
                <c:pt idx="8">
                  <c:v>160855.44</c:v>
                </c:pt>
                <c:pt idx="9" formatCode="_-&quot;$&quot;* #,##0.00_-;\-&quot;$&quot;* #,##0.00_-;_-&quot;$&quot;* &quot;-&quot;??_-;_-@_-">
                  <c:v>0</c:v>
                </c:pt>
                <c:pt idx="10">
                  <c:v>9700</c:v>
                </c:pt>
                <c:pt idx="11">
                  <c:v>17846.59</c:v>
                </c:pt>
              </c:numCache>
            </c:numRef>
          </c:val>
          <c:extLst xmlns:c16r2="http://schemas.microsoft.com/office/drawing/2015/06/chart">
            <c:ext xmlns:c16="http://schemas.microsoft.com/office/drawing/2014/chart" uri="{C3380CC4-5D6E-409C-BE32-E72D297353CC}">
              <c16:uniqueId val="{00000000-E24F-406D-8ECF-E1EFFADFDE4E}"/>
            </c:ext>
          </c:extLst>
        </c:ser>
        <c:ser>
          <c:idx val="1"/>
          <c:order val="1"/>
          <c:tx>
            <c:strRef>
              <c:f>'Comparación de montos por años'!$C$3</c:f>
              <c:strCache>
                <c:ptCount val="1"/>
                <c:pt idx="0">
                  <c:v>2016</c:v>
                </c:pt>
              </c:strCache>
            </c:strRef>
          </c:tx>
          <c:invertIfNegative val="0"/>
          <c:cat>
            <c:strRef>
              <c:f>'Comparación de montos por años'!$A$4:$A$15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'Comparación de montos por años'!$C$4:$C$15</c:f>
              <c:numCache>
                <c:formatCode>"$"#,##0.00;[Red]\-"$"#,##0.00</c:formatCode>
                <c:ptCount val="12"/>
                <c:pt idx="0">
                  <c:v>7850.46</c:v>
                </c:pt>
                <c:pt idx="1">
                  <c:v>26857.05</c:v>
                </c:pt>
                <c:pt idx="2">
                  <c:v>7850.46</c:v>
                </c:pt>
                <c:pt idx="3">
                  <c:v>4234</c:v>
                </c:pt>
                <c:pt idx="4">
                  <c:v>34409.71</c:v>
                </c:pt>
                <c:pt idx="5">
                  <c:v>55715.38</c:v>
                </c:pt>
                <c:pt idx="6">
                  <c:v>28170.84</c:v>
                </c:pt>
                <c:pt idx="7">
                  <c:v>50071.4</c:v>
                </c:pt>
                <c:pt idx="8">
                  <c:v>54152.83</c:v>
                </c:pt>
                <c:pt idx="9">
                  <c:v>37160.6</c:v>
                </c:pt>
                <c:pt idx="10">
                  <c:v>44634.8</c:v>
                </c:pt>
                <c:pt idx="11">
                  <c:v>37920.78</c:v>
                </c:pt>
              </c:numCache>
            </c:numRef>
          </c:val>
          <c:extLst xmlns:c16r2="http://schemas.microsoft.com/office/drawing/2015/06/chart">
            <c:ext xmlns:c16="http://schemas.microsoft.com/office/drawing/2014/chart" uri="{C3380CC4-5D6E-409C-BE32-E72D297353CC}">
              <c16:uniqueId val="{00000001-E24F-406D-8ECF-E1EFFADFDE4E}"/>
            </c:ext>
          </c:extLst>
        </c:ser>
        <c:ser>
          <c:idx val="2"/>
          <c:order val="2"/>
          <c:tx>
            <c:strRef>
              <c:f>'Comparación de montos por años'!$D$3</c:f>
              <c:strCache>
                <c:ptCount val="1"/>
                <c:pt idx="0">
                  <c:v>2017</c:v>
                </c:pt>
              </c:strCache>
            </c:strRef>
          </c:tx>
          <c:invertIfNegative val="0"/>
          <c:cat>
            <c:strRef>
              <c:f>'Comparación de montos por años'!$A$4:$A$15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'Comparación de montos por años'!$D$4:$D$15</c:f>
              <c:numCache>
                <c:formatCode>"$"#,##0.00;[Red]\-"$"#,##0.00</c:formatCode>
                <c:ptCount val="12"/>
                <c:pt idx="0">
                  <c:v>180076.19</c:v>
                </c:pt>
                <c:pt idx="1">
                  <c:v>129658.93</c:v>
                </c:pt>
                <c:pt idx="2">
                  <c:v>153366.24</c:v>
                </c:pt>
                <c:pt idx="3">
                  <c:v>113471.2</c:v>
                </c:pt>
                <c:pt idx="4">
                  <c:v>71858.83</c:v>
                </c:pt>
                <c:pt idx="5">
                  <c:v>103672.38</c:v>
                </c:pt>
                <c:pt idx="6">
                  <c:v>156866.70000000001</c:v>
                </c:pt>
                <c:pt idx="7">
                  <c:v>67276</c:v>
                </c:pt>
                <c:pt idx="8">
                  <c:v>83593.02</c:v>
                </c:pt>
                <c:pt idx="9">
                  <c:v>43822.01</c:v>
                </c:pt>
                <c:pt idx="10">
                  <c:v>64479.81</c:v>
                </c:pt>
                <c:pt idx="11">
                  <c:v>107000</c:v>
                </c:pt>
              </c:numCache>
            </c:numRef>
          </c:val>
          <c:extLst xmlns:c16r2="http://schemas.microsoft.com/office/drawing/2015/06/chart">
            <c:ext xmlns:c16="http://schemas.microsoft.com/office/drawing/2014/chart" uri="{C3380CC4-5D6E-409C-BE32-E72D297353CC}">
              <c16:uniqueId val="{00000002-E24F-406D-8ECF-E1EFFADFDE4E}"/>
            </c:ext>
          </c:extLst>
        </c:ser>
        <c:ser>
          <c:idx val="3"/>
          <c:order val="3"/>
          <c:tx>
            <c:strRef>
              <c:f>'Comparación de montos por años'!$E$3</c:f>
              <c:strCache>
                <c:ptCount val="1"/>
                <c:pt idx="0">
                  <c:v>2018</c:v>
                </c:pt>
              </c:strCache>
            </c:strRef>
          </c:tx>
          <c:invertIfNegative val="0"/>
          <c:cat>
            <c:strRef>
              <c:f>'Comparación de montos por años'!$A$4:$A$15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'Comparación de montos por años'!$E$4:$E$15</c:f>
              <c:numCache>
                <c:formatCode>"$"#,##0.00;[Red]\-"$"#,##0.00</c:formatCode>
                <c:ptCount val="12"/>
                <c:pt idx="0">
                  <c:v>32360</c:v>
                </c:pt>
                <c:pt idx="1">
                  <c:v>41180</c:v>
                </c:pt>
                <c:pt idx="2">
                  <c:v>109172</c:v>
                </c:pt>
                <c:pt idx="3">
                  <c:v>44240</c:v>
                </c:pt>
                <c:pt idx="4">
                  <c:v>47504.76</c:v>
                </c:pt>
                <c:pt idx="5">
                  <c:v>24500.01</c:v>
                </c:pt>
                <c:pt idx="6">
                  <c:v>46088.77</c:v>
                </c:pt>
                <c:pt idx="7">
                  <c:v>41789.81</c:v>
                </c:pt>
                <c:pt idx="8">
                  <c:v>115220.76</c:v>
                </c:pt>
                <c:pt idx="9" formatCode="_-&quot;$&quot;* #,##0.00_-;\-&quot;$&quot;* #,##0.00_-;_-&quot;$&quot;* &quot;-&quot;??_-;_-@_-">
                  <c:v>0</c:v>
                </c:pt>
                <c:pt idx="10" formatCode="_-&quot;$&quot;* #,##0.00_-;\-&quot;$&quot;* #,##0.00_-;_-&quot;$&quot;* &quot;-&quot;??_-;_-@_-">
                  <c:v>0</c:v>
                </c:pt>
                <c:pt idx="11">
                  <c:v>185707.07</c:v>
                </c:pt>
              </c:numCache>
            </c:numRef>
          </c:val>
          <c:extLst xmlns:c16r2="http://schemas.microsoft.com/office/drawing/2015/06/chart">
            <c:ext xmlns:c16="http://schemas.microsoft.com/office/drawing/2014/chart" uri="{C3380CC4-5D6E-409C-BE32-E72D297353CC}">
              <c16:uniqueId val="{00000003-E24F-406D-8ECF-E1EFFADFDE4E}"/>
            </c:ext>
          </c:extLst>
        </c:ser>
        <c:ser>
          <c:idx val="4"/>
          <c:order val="4"/>
          <c:tx>
            <c:strRef>
              <c:f>'Comparación de montos por años'!$F$3</c:f>
              <c:strCache>
                <c:ptCount val="1"/>
                <c:pt idx="0">
                  <c:v>2019</c:v>
                </c:pt>
              </c:strCache>
            </c:strRef>
          </c:tx>
          <c:invertIfNegative val="0"/>
          <c:cat>
            <c:strRef>
              <c:f>'Comparación de montos por años'!$A$4:$A$15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'Comparación de montos por años'!$F$4:$F$15</c:f>
              <c:numCache>
                <c:formatCode>"$"#,##0.00;[Red]\-"$"#,##0.00</c:formatCode>
                <c:ptCount val="12"/>
                <c:pt idx="0">
                  <c:v>31175.96</c:v>
                </c:pt>
                <c:pt idx="1">
                  <c:v>10440</c:v>
                </c:pt>
                <c:pt idx="2" formatCode="_-&quot;$&quot;* #,##0.00_-;\-&quot;$&quot;* #,##0.00_-;_-&quot;$&quot;* &quot;-&quot;??_-;_-@_-">
                  <c:v>14964</c:v>
                </c:pt>
                <c:pt idx="3" formatCode="_-&quot;$&quot;* #,##0.00_-;\-&quot;$&quot;* #,##0.00_-;_-&quot;$&quot;* &quot;-&quot;??_-;_-@_-">
                  <c:v>56066.66</c:v>
                </c:pt>
                <c:pt idx="4" formatCode="_-&quot;$&quot;* #,##0.00_-;\-&quot;$&quot;* #,##0.00_-;_-&quot;$&quot;* &quot;-&quot;??_-;_-@_-">
                  <c:v>39481.32</c:v>
                </c:pt>
                <c:pt idx="5" formatCode="_-&quot;$&quot;* #,##0.00_-;\-&quot;$&quot;* #,##0.00_-;_-&quot;$&quot;* &quot;-&quot;??_-;_-@_-">
                  <c:v>37507.99</c:v>
                </c:pt>
                <c:pt idx="6" formatCode="_-&quot;$&quot;* #,##0.00_-;\-&quot;$&quot;* #,##0.00_-;_-&quot;$&quot;* &quot;-&quot;??_-;_-@_-">
                  <c:v>182670.66</c:v>
                </c:pt>
                <c:pt idx="7" formatCode="_-&quot;$&quot;* #,##0.00_-;\-&quot;$&quot;* #,##0.00_-;_-&quot;$&quot;* &quot;-&quot;??_-;_-@_-">
                  <c:v>0</c:v>
                </c:pt>
                <c:pt idx="8" formatCode="_-&quot;$&quot;* #,##0.00_-;\-&quot;$&quot;* #,##0.00_-;_-&quot;$&quot;* &quot;-&quot;??_-;_-@_-">
                  <c:v>0</c:v>
                </c:pt>
                <c:pt idx="9" formatCode="_-&quot;$&quot;* #,##0.00_-;\-&quot;$&quot;* #,##0.00_-;_-&quot;$&quot;* &quot;-&quot;??_-;_-@_-">
                  <c:v>0</c:v>
                </c:pt>
                <c:pt idx="10" formatCode="_-&quot;$&quot;* #,##0.00_-;\-&quot;$&quot;* #,##0.00_-;_-&quot;$&quot;* &quot;-&quot;??_-;_-@_-">
                  <c:v>0</c:v>
                </c:pt>
                <c:pt idx="11" formatCode="_-&quot;$&quot;* #,##0.00_-;\-&quot;$&quot;* #,##0.00_-;_-&quot;$&quot;* &quot;-&quot;??_-;_-@_-">
                  <c:v>0</c:v>
                </c:pt>
              </c:numCache>
            </c:numRef>
          </c:val>
          <c:extLst xmlns:c16r2="http://schemas.microsoft.com/office/drawing/2015/06/chart">
            <c:ext xmlns:c16="http://schemas.microsoft.com/office/drawing/2014/chart" uri="{C3380CC4-5D6E-409C-BE32-E72D297353CC}">
              <c16:uniqueId val="{00000004-E24F-406D-8ECF-E1EFFADFDE4E}"/>
            </c:ext>
          </c:extLst>
        </c:ser>
        <c:dLbls>
          <c:showLegendKey val="0"/>
          <c:showVal val="0"/>
          <c:showCatName val="0"/>
          <c:showSerName val="0"/>
          <c:showPercent val="0"/>
          <c:showBubbleSize val="0"/>
        </c:dLbls>
        <c:gapWidth val="75"/>
        <c:overlap val="-25"/>
        <c:axId val="60184832"/>
        <c:axId val="60190720"/>
      </c:barChart>
      <c:catAx>
        <c:axId val="60184832"/>
        <c:scaling>
          <c:orientation val="minMax"/>
        </c:scaling>
        <c:delete val="0"/>
        <c:axPos val="b"/>
        <c:numFmt formatCode="General" sourceLinked="0"/>
        <c:majorTickMark val="none"/>
        <c:minorTickMark val="none"/>
        <c:tickLblPos val="nextTo"/>
        <c:crossAx val="60190720"/>
        <c:crosses val="autoZero"/>
        <c:auto val="1"/>
        <c:lblAlgn val="ctr"/>
        <c:lblOffset val="100"/>
        <c:noMultiLvlLbl val="0"/>
      </c:catAx>
      <c:valAx>
        <c:axId val="60190720"/>
        <c:scaling>
          <c:orientation val="minMax"/>
        </c:scaling>
        <c:delete val="0"/>
        <c:axPos val="l"/>
        <c:majorGridlines/>
        <c:numFmt formatCode="&quot;$&quot;#,##0.00;[Red]\-&quot;$&quot;#,##0.00" sourceLinked="1"/>
        <c:majorTickMark val="none"/>
        <c:minorTickMark val="none"/>
        <c:tickLblPos val="nextTo"/>
        <c:crossAx val="6018483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s-ES"/>
              <a:t>GASTOS DE COMUNICACIÓN SOCIAL POR AÑO</a:t>
            </a:r>
          </a:p>
        </c:rich>
      </c:tx>
      <c:overlay val="0"/>
    </c:title>
    <c:autoTitleDeleted val="0"/>
    <c:plotArea>
      <c:layout/>
      <c:barChart>
        <c:barDir val="col"/>
        <c:grouping val="clustered"/>
        <c:varyColors val="0"/>
        <c:ser>
          <c:idx val="0"/>
          <c:order val="0"/>
          <c:tx>
            <c:strRef>
              <c:f>'Comparación de montos por años'!$B$3</c:f>
              <c:strCache>
                <c:ptCount val="1"/>
                <c:pt idx="0">
                  <c:v>2015</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'Comparación de montos por años'!$B$16</c:f>
              <c:numCache>
                <c:formatCode>"$"#,##0.00;[Red]\-"$"#,##0.00</c:formatCode>
                <c:ptCount val="1"/>
                <c:pt idx="0">
                  <c:v>736149.5</c:v>
                </c:pt>
              </c:numCache>
            </c:numRef>
          </c:val>
          <c:extLst xmlns:c16r2="http://schemas.microsoft.com/office/drawing/2015/06/chart">
            <c:ext xmlns:c16="http://schemas.microsoft.com/office/drawing/2014/chart" uri="{C3380CC4-5D6E-409C-BE32-E72D297353CC}">
              <c16:uniqueId val="{00000000-84C9-4B92-AE67-BC1EE809BDE0}"/>
            </c:ext>
          </c:extLst>
        </c:ser>
        <c:ser>
          <c:idx val="1"/>
          <c:order val="1"/>
          <c:tx>
            <c:strRef>
              <c:f>'Comparación de montos por años'!$C$3</c:f>
              <c:strCache>
                <c:ptCount val="1"/>
                <c:pt idx="0">
                  <c:v>2016</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'Comparación de montos por años'!$C$16</c:f>
              <c:numCache>
                <c:formatCode>"$"#,##0.00;[Red]\-"$"#,##0.00</c:formatCode>
                <c:ptCount val="1"/>
                <c:pt idx="0">
                  <c:v>389028.31</c:v>
                </c:pt>
              </c:numCache>
            </c:numRef>
          </c:val>
          <c:extLst xmlns:c16r2="http://schemas.microsoft.com/office/drawing/2015/06/chart">
            <c:ext xmlns:c16="http://schemas.microsoft.com/office/drawing/2014/chart" uri="{C3380CC4-5D6E-409C-BE32-E72D297353CC}">
              <c16:uniqueId val="{00000001-84C9-4B92-AE67-BC1EE809BDE0}"/>
            </c:ext>
          </c:extLst>
        </c:ser>
        <c:ser>
          <c:idx val="2"/>
          <c:order val="2"/>
          <c:tx>
            <c:strRef>
              <c:f>'Comparación de montos por años'!$D$3</c:f>
              <c:strCache>
                <c:ptCount val="1"/>
                <c:pt idx="0">
                  <c:v>2017</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'Comparación de montos por años'!$D$16</c:f>
              <c:numCache>
                <c:formatCode>"$"#,##0.00;[Red]\-"$"#,##0.00</c:formatCode>
                <c:ptCount val="1"/>
                <c:pt idx="0">
                  <c:v>1275141.31</c:v>
                </c:pt>
              </c:numCache>
            </c:numRef>
          </c:val>
          <c:extLst xmlns:c16r2="http://schemas.microsoft.com/office/drawing/2015/06/chart">
            <c:ext xmlns:c16="http://schemas.microsoft.com/office/drawing/2014/chart" uri="{C3380CC4-5D6E-409C-BE32-E72D297353CC}">
              <c16:uniqueId val="{00000002-84C9-4B92-AE67-BC1EE809BDE0}"/>
            </c:ext>
          </c:extLst>
        </c:ser>
        <c:ser>
          <c:idx val="3"/>
          <c:order val="3"/>
          <c:tx>
            <c:strRef>
              <c:f>'Comparación de montos por años'!$E$3</c:f>
              <c:strCache>
                <c:ptCount val="1"/>
                <c:pt idx="0">
                  <c:v>2018</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'Comparación de montos por años'!$E$16</c:f>
              <c:numCache>
                <c:formatCode>"$"#,##0.00;[Red]\-"$"#,##0.00</c:formatCode>
                <c:ptCount val="1"/>
                <c:pt idx="0">
                  <c:v>687763.18</c:v>
                </c:pt>
              </c:numCache>
            </c:numRef>
          </c:val>
          <c:extLst xmlns:c16r2="http://schemas.microsoft.com/office/drawing/2015/06/chart">
            <c:ext xmlns:c16="http://schemas.microsoft.com/office/drawing/2014/chart" uri="{C3380CC4-5D6E-409C-BE32-E72D297353CC}">
              <c16:uniqueId val="{00000003-84C9-4B92-AE67-BC1EE809BDE0}"/>
            </c:ext>
          </c:extLst>
        </c:ser>
        <c:ser>
          <c:idx val="4"/>
          <c:order val="4"/>
          <c:tx>
            <c:strRef>
              <c:f>'Comparación de montos por años'!$F$3</c:f>
              <c:strCache>
                <c:ptCount val="1"/>
                <c:pt idx="0">
                  <c:v>2019</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'Comparación de montos por años'!$F$16</c:f>
              <c:numCache>
                <c:formatCode>"$"#,##0.00;[Red]\-"$"#,##0.00</c:formatCode>
                <c:ptCount val="1"/>
                <c:pt idx="0">
                  <c:v>372306.58999999997</c:v>
                </c:pt>
              </c:numCache>
            </c:numRef>
          </c:val>
          <c:extLst xmlns:c16r2="http://schemas.microsoft.com/office/drawing/2015/06/chart">
            <c:ext xmlns:c16="http://schemas.microsoft.com/office/drawing/2014/chart" uri="{C3380CC4-5D6E-409C-BE32-E72D297353CC}">
              <c16:uniqueId val="{00000004-84C9-4B92-AE67-BC1EE809BDE0}"/>
            </c:ext>
          </c:extLst>
        </c:ser>
        <c:dLbls>
          <c:showLegendKey val="0"/>
          <c:showVal val="1"/>
          <c:showCatName val="0"/>
          <c:showSerName val="0"/>
          <c:showPercent val="0"/>
          <c:showBubbleSize val="0"/>
        </c:dLbls>
        <c:gapWidth val="150"/>
        <c:overlap val="-25"/>
        <c:axId val="60953728"/>
        <c:axId val="60955264"/>
      </c:barChart>
      <c:catAx>
        <c:axId val="60953728"/>
        <c:scaling>
          <c:orientation val="minMax"/>
        </c:scaling>
        <c:delete val="1"/>
        <c:axPos val="b"/>
        <c:majorTickMark val="none"/>
        <c:minorTickMark val="none"/>
        <c:tickLblPos val="nextTo"/>
        <c:crossAx val="60955264"/>
        <c:crosses val="autoZero"/>
        <c:auto val="1"/>
        <c:lblAlgn val="ctr"/>
        <c:lblOffset val="100"/>
        <c:noMultiLvlLbl val="0"/>
      </c:catAx>
      <c:valAx>
        <c:axId val="60955264"/>
        <c:scaling>
          <c:orientation val="minMax"/>
        </c:scaling>
        <c:delete val="1"/>
        <c:axPos val="l"/>
        <c:numFmt formatCode="&quot;$&quot;#,##0.00;[Red]\-&quot;$&quot;#,##0.00" sourceLinked="1"/>
        <c:majorTickMark val="none"/>
        <c:minorTickMark val="none"/>
        <c:tickLblPos val="nextTo"/>
        <c:crossAx val="60953728"/>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9525</xdr:colOff>
      <xdr:row>2</xdr:row>
      <xdr:rowOff>19049</xdr:rowOff>
    </xdr:from>
    <xdr:to>
      <xdr:col>15</xdr:col>
      <xdr:colOff>752475</xdr:colOff>
      <xdr:row>24</xdr:row>
      <xdr:rowOff>133350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352425</xdr:colOff>
      <xdr:row>19</xdr:row>
      <xdr:rowOff>19050</xdr:rowOff>
    </xdr:from>
    <xdr:to>
      <xdr:col>6</xdr:col>
      <xdr:colOff>257175</xdr:colOff>
      <xdr:row>33</xdr:row>
      <xdr:rowOff>95250</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1" name="Tabla2" displayName="Tabla2" ref="A3:F16" totalsRowShown="0" headerRowDxfId="0">
  <autoFilter ref="A3:F16"/>
  <tableColumns count="6">
    <tableColumn id="1" name="MES / AÑO"/>
    <tableColumn id="2" name="2015"/>
    <tableColumn id="3" name="2016"/>
    <tableColumn id="4" name="2017"/>
    <tableColumn id="5" name="2018"/>
    <tableColumn id="6" name="2019"/>
  </tableColumns>
  <tableStyleInfo name="TableStyleLight16"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tabSelected="1" workbookViewId="0">
      <selection activeCell="D20" sqref="D20"/>
    </sheetView>
  </sheetViews>
  <sheetFormatPr baseColWidth="10" defaultRowHeight="15" x14ac:dyDescent="0.25"/>
  <cols>
    <col min="1" max="1" width="10" style="2" customWidth="1"/>
    <col min="2" max="2" width="14" style="3" customWidth="1"/>
    <col min="3" max="3" width="22" style="4" customWidth="1"/>
    <col min="4" max="4" width="13.7109375" customWidth="1"/>
    <col min="5" max="5" width="13.140625" customWidth="1"/>
    <col min="6" max="6" width="19" style="3" customWidth="1"/>
    <col min="7" max="7" width="34.42578125" customWidth="1"/>
    <col min="8" max="8" width="29.85546875" customWidth="1"/>
    <col min="9" max="9" width="26.7109375" customWidth="1"/>
    <col min="10" max="10" width="36.42578125" customWidth="1"/>
    <col min="11" max="11" width="16.42578125" customWidth="1"/>
    <col min="12" max="12" width="65.85546875" customWidth="1"/>
    <col min="13" max="13" width="76.28515625" customWidth="1"/>
  </cols>
  <sheetData>
    <row r="1" spans="1:13" x14ac:dyDescent="0.25">
      <c r="A1"/>
      <c r="B1"/>
      <c r="C1"/>
      <c r="F1"/>
    </row>
    <row r="2" spans="1:13" ht="23.25" x14ac:dyDescent="0.25">
      <c r="A2" s="10" t="s">
        <v>0</v>
      </c>
      <c r="B2" s="10"/>
      <c r="C2" s="10"/>
      <c r="D2" s="10"/>
      <c r="E2" s="10"/>
      <c r="F2" s="10"/>
      <c r="G2" s="10"/>
      <c r="H2" s="10"/>
      <c r="I2" s="10"/>
      <c r="J2" s="10"/>
      <c r="K2" s="10"/>
      <c r="L2" s="10"/>
      <c r="M2" s="10"/>
    </row>
    <row r="3" spans="1:13" ht="35.25" customHeight="1" thickBot="1" x14ac:dyDescent="0.3">
      <c r="A3" s="1" t="s">
        <v>12</v>
      </c>
      <c r="B3" s="1" t="s">
        <v>1</v>
      </c>
      <c r="C3" s="1" t="s">
        <v>2</v>
      </c>
      <c r="D3" s="1" t="s">
        <v>3</v>
      </c>
      <c r="E3" s="1" t="s">
        <v>6</v>
      </c>
      <c r="F3" s="1" t="s">
        <v>7</v>
      </c>
      <c r="G3" s="1" t="s">
        <v>4</v>
      </c>
      <c r="H3" s="1" t="s">
        <v>5</v>
      </c>
      <c r="I3" s="1" t="s">
        <v>8</v>
      </c>
      <c r="J3" s="1" t="s">
        <v>9</v>
      </c>
      <c r="K3" s="1" t="s">
        <v>73</v>
      </c>
      <c r="L3" s="1" t="s">
        <v>10</v>
      </c>
      <c r="M3" s="1" t="s">
        <v>11</v>
      </c>
    </row>
    <row r="4" spans="1:13" ht="15.75" thickTop="1" x14ac:dyDescent="0.25">
      <c r="A4" s="8">
        <v>2019</v>
      </c>
      <c r="B4" s="3">
        <v>43647</v>
      </c>
      <c r="C4" s="4">
        <v>1392</v>
      </c>
      <c r="D4">
        <v>361</v>
      </c>
      <c r="E4">
        <v>14803</v>
      </c>
      <c r="F4" s="3">
        <v>43489</v>
      </c>
      <c r="G4" t="s">
        <v>35</v>
      </c>
      <c r="H4" t="s">
        <v>45</v>
      </c>
      <c r="I4" t="s">
        <v>43</v>
      </c>
      <c r="J4" t="s">
        <v>42</v>
      </c>
      <c r="K4" s="22"/>
      <c r="L4" t="s">
        <v>44</v>
      </c>
      <c r="M4" t="s">
        <v>40</v>
      </c>
    </row>
    <row r="5" spans="1:13" x14ac:dyDescent="0.25">
      <c r="A5" s="8">
        <v>2019</v>
      </c>
      <c r="B5" s="3">
        <v>43647</v>
      </c>
      <c r="C5" s="4">
        <v>2784</v>
      </c>
      <c r="D5">
        <v>361</v>
      </c>
      <c r="E5">
        <v>14896</v>
      </c>
      <c r="F5" s="3">
        <v>43502</v>
      </c>
      <c r="G5" t="s">
        <v>35</v>
      </c>
      <c r="H5" t="s">
        <v>45</v>
      </c>
      <c r="I5" t="s">
        <v>43</v>
      </c>
      <c r="J5" t="s">
        <v>42</v>
      </c>
      <c r="K5" s="22"/>
      <c r="L5" t="s">
        <v>46</v>
      </c>
      <c r="M5" t="s">
        <v>40</v>
      </c>
    </row>
    <row r="6" spans="1:13" x14ac:dyDescent="0.25">
      <c r="A6" s="8">
        <v>2019</v>
      </c>
      <c r="B6" s="3">
        <v>43655</v>
      </c>
      <c r="C6" s="4">
        <v>8000</v>
      </c>
      <c r="D6">
        <v>366</v>
      </c>
      <c r="E6">
        <v>71</v>
      </c>
      <c r="F6" s="3">
        <v>43626</v>
      </c>
      <c r="G6" t="s">
        <v>35</v>
      </c>
      <c r="H6" t="s">
        <v>49</v>
      </c>
      <c r="I6" t="s">
        <v>48</v>
      </c>
      <c r="J6" t="s">
        <v>42</v>
      </c>
      <c r="K6" s="22"/>
      <c r="L6" t="s">
        <v>50</v>
      </c>
      <c r="M6" t="s">
        <v>40</v>
      </c>
    </row>
    <row r="7" spans="1:13" x14ac:dyDescent="0.25">
      <c r="A7" s="8">
        <v>2019</v>
      </c>
      <c r="B7" s="3">
        <v>43658</v>
      </c>
      <c r="C7" s="4">
        <v>1740</v>
      </c>
      <c r="D7">
        <v>361</v>
      </c>
      <c r="E7">
        <v>14348</v>
      </c>
      <c r="F7" s="3">
        <v>43402</v>
      </c>
      <c r="G7" t="s">
        <v>35</v>
      </c>
      <c r="H7" t="s">
        <v>45</v>
      </c>
      <c r="I7" t="s">
        <v>43</v>
      </c>
      <c r="J7" t="s">
        <v>42</v>
      </c>
      <c r="K7" s="22"/>
      <c r="L7" t="s">
        <v>51</v>
      </c>
      <c r="M7" t="s">
        <v>40</v>
      </c>
    </row>
    <row r="8" spans="1:13" x14ac:dyDescent="0.25">
      <c r="A8" s="8">
        <v>2019</v>
      </c>
      <c r="B8" s="3">
        <v>43661</v>
      </c>
      <c r="C8" s="4">
        <v>18000</v>
      </c>
      <c r="D8">
        <v>361</v>
      </c>
      <c r="E8">
        <v>137</v>
      </c>
      <c r="F8" s="3">
        <v>42143</v>
      </c>
      <c r="G8" t="s">
        <v>35</v>
      </c>
      <c r="H8" t="s">
        <v>47</v>
      </c>
      <c r="I8" t="s">
        <v>39</v>
      </c>
      <c r="J8" t="s">
        <v>42</v>
      </c>
      <c r="K8" s="22"/>
      <c r="L8" t="s">
        <v>59</v>
      </c>
      <c r="M8" t="s">
        <v>40</v>
      </c>
    </row>
    <row r="9" spans="1:13" x14ac:dyDescent="0.25">
      <c r="A9" s="8">
        <v>2019</v>
      </c>
      <c r="B9" s="3">
        <v>43661</v>
      </c>
      <c r="C9" s="4">
        <v>18000</v>
      </c>
      <c r="D9">
        <v>361</v>
      </c>
      <c r="E9">
        <v>121</v>
      </c>
      <c r="F9" s="3">
        <v>42082</v>
      </c>
      <c r="G9" t="s">
        <v>35</v>
      </c>
      <c r="H9" t="s">
        <v>47</v>
      </c>
      <c r="I9" t="s">
        <v>39</v>
      </c>
      <c r="J9" t="s">
        <v>42</v>
      </c>
      <c r="K9" s="22"/>
      <c r="L9" t="s">
        <v>60</v>
      </c>
      <c r="M9" t="s">
        <v>40</v>
      </c>
    </row>
    <row r="10" spans="1:13" x14ac:dyDescent="0.25">
      <c r="A10" s="8">
        <v>2019</v>
      </c>
      <c r="B10" s="3">
        <v>43661</v>
      </c>
      <c r="C10" s="4">
        <v>18000</v>
      </c>
      <c r="D10">
        <v>361</v>
      </c>
      <c r="E10">
        <v>133</v>
      </c>
      <c r="F10" s="3">
        <v>42137</v>
      </c>
      <c r="G10" t="s">
        <v>35</v>
      </c>
      <c r="H10" t="s">
        <v>47</v>
      </c>
      <c r="I10" t="s">
        <v>39</v>
      </c>
      <c r="J10" t="s">
        <v>42</v>
      </c>
      <c r="K10" s="22"/>
      <c r="L10" t="s">
        <v>61</v>
      </c>
      <c r="M10" t="s">
        <v>40</v>
      </c>
    </row>
    <row r="11" spans="1:13" x14ac:dyDescent="0.25">
      <c r="A11" s="8">
        <v>2019</v>
      </c>
      <c r="B11" s="3">
        <v>43661</v>
      </c>
      <c r="C11" s="4">
        <v>8120</v>
      </c>
      <c r="D11">
        <v>361</v>
      </c>
      <c r="E11">
        <v>134</v>
      </c>
      <c r="F11" s="3">
        <v>42137</v>
      </c>
      <c r="G11" t="s">
        <v>35</v>
      </c>
      <c r="H11" t="s">
        <v>47</v>
      </c>
      <c r="I11" t="s">
        <v>39</v>
      </c>
      <c r="J11" t="s">
        <v>42</v>
      </c>
      <c r="K11" s="22"/>
      <c r="L11" t="s">
        <v>62</v>
      </c>
      <c r="M11" t="s">
        <v>40</v>
      </c>
    </row>
    <row r="12" spans="1:13" x14ac:dyDescent="0.25">
      <c r="A12" s="8">
        <v>2019</v>
      </c>
      <c r="B12" s="3">
        <v>43661</v>
      </c>
      <c r="C12" s="4">
        <v>9000</v>
      </c>
      <c r="D12">
        <v>361</v>
      </c>
      <c r="E12">
        <v>169</v>
      </c>
      <c r="F12" s="3">
        <v>42247</v>
      </c>
      <c r="G12" t="s">
        <v>35</v>
      </c>
      <c r="H12" t="s">
        <v>47</v>
      </c>
      <c r="I12" t="s">
        <v>39</v>
      </c>
      <c r="J12" t="s">
        <v>42</v>
      </c>
      <c r="K12" s="22"/>
      <c r="L12" t="s">
        <v>63</v>
      </c>
      <c r="M12" t="s">
        <v>40</v>
      </c>
    </row>
    <row r="13" spans="1:13" x14ac:dyDescent="0.25">
      <c r="A13" s="8">
        <v>2019</v>
      </c>
      <c r="B13" s="3">
        <v>43661</v>
      </c>
      <c r="C13" s="4">
        <v>18000</v>
      </c>
      <c r="D13">
        <v>361</v>
      </c>
      <c r="E13">
        <v>147</v>
      </c>
      <c r="F13" s="3">
        <v>42177</v>
      </c>
      <c r="G13" t="s">
        <v>35</v>
      </c>
      <c r="H13" t="s">
        <v>47</v>
      </c>
      <c r="I13" t="s">
        <v>39</v>
      </c>
      <c r="J13" t="s">
        <v>42</v>
      </c>
      <c r="K13" s="22"/>
      <c r="L13" t="s">
        <v>64</v>
      </c>
      <c r="M13" t="s">
        <v>40</v>
      </c>
    </row>
    <row r="14" spans="1:13" x14ac:dyDescent="0.25">
      <c r="A14" s="8">
        <v>2019</v>
      </c>
      <c r="B14" s="3">
        <v>43661</v>
      </c>
      <c r="C14" s="4">
        <v>8120</v>
      </c>
      <c r="D14">
        <v>361</v>
      </c>
      <c r="E14">
        <v>146</v>
      </c>
      <c r="F14" s="3">
        <v>42177</v>
      </c>
      <c r="G14" t="s">
        <v>35</v>
      </c>
      <c r="H14" t="s">
        <v>47</v>
      </c>
      <c r="I14" t="s">
        <v>39</v>
      </c>
      <c r="J14" t="s">
        <v>42</v>
      </c>
      <c r="K14" s="22"/>
      <c r="L14" t="s">
        <v>65</v>
      </c>
      <c r="M14" t="s">
        <v>40</v>
      </c>
    </row>
    <row r="15" spans="1:13" x14ac:dyDescent="0.25">
      <c r="A15" s="8">
        <v>2019</v>
      </c>
      <c r="B15" s="3">
        <v>43661</v>
      </c>
      <c r="C15" s="4">
        <v>8120</v>
      </c>
      <c r="D15">
        <v>361</v>
      </c>
      <c r="E15">
        <v>162</v>
      </c>
      <c r="F15" s="3">
        <v>42243</v>
      </c>
      <c r="G15" t="s">
        <v>35</v>
      </c>
      <c r="H15" t="s">
        <v>47</v>
      </c>
      <c r="I15" t="s">
        <v>39</v>
      </c>
      <c r="J15" t="s">
        <v>42</v>
      </c>
      <c r="K15" s="22"/>
      <c r="L15" t="s">
        <v>66</v>
      </c>
      <c r="M15" t="s">
        <v>40</v>
      </c>
    </row>
    <row r="16" spans="1:13" x14ac:dyDescent="0.25">
      <c r="A16" s="8">
        <v>2019</v>
      </c>
      <c r="B16" s="3">
        <v>43661</v>
      </c>
      <c r="C16" s="4">
        <v>8120</v>
      </c>
      <c r="D16">
        <v>361</v>
      </c>
      <c r="E16">
        <v>164</v>
      </c>
      <c r="F16" s="3">
        <v>42243</v>
      </c>
      <c r="G16" t="s">
        <v>35</v>
      </c>
      <c r="H16" t="s">
        <v>47</v>
      </c>
      <c r="I16" t="s">
        <v>39</v>
      </c>
      <c r="J16" t="s">
        <v>42</v>
      </c>
      <c r="K16" s="22"/>
      <c r="L16" t="s">
        <v>67</v>
      </c>
      <c r="M16" t="s">
        <v>40</v>
      </c>
    </row>
    <row r="17" spans="1:13" x14ac:dyDescent="0.25">
      <c r="A17" s="8">
        <v>2019</v>
      </c>
      <c r="B17" s="3">
        <v>43661</v>
      </c>
      <c r="C17" s="4">
        <v>6520</v>
      </c>
      <c r="D17">
        <v>361</v>
      </c>
      <c r="E17">
        <v>152</v>
      </c>
      <c r="F17" s="3">
        <v>42205</v>
      </c>
      <c r="G17" t="s">
        <v>35</v>
      </c>
      <c r="H17" t="s">
        <v>47</v>
      </c>
      <c r="I17" t="s">
        <v>39</v>
      </c>
      <c r="J17" t="s">
        <v>42</v>
      </c>
      <c r="K17" s="22"/>
      <c r="L17" t="s">
        <v>68</v>
      </c>
      <c r="M17" t="s">
        <v>40</v>
      </c>
    </row>
    <row r="18" spans="1:13" x14ac:dyDescent="0.25">
      <c r="A18" s="8">
        <v>2019</v>
      </c>
      <c r="B18" s="3">
        <v>43665</v>
      </c>
      <c r="C18" s="4">
        <v>2088</v>
      </c>
      <c r="D18">
        <v>361</v>
      </c>
      <c r="E18" t="s">
        <v>52</v>
      </c>
      <c r="F18" s="3">
        <v>43656</v>
      </c>
      <c r="G18" t="s">
        <v>35</v>
      </c>
      <c r="H18" t="s">
        <v>69</v>
      </c>
      <c r="I18" t="s">
        <v>41</v>
      </c>
      <c r="J18" t="s">
        <v>42</v>
      </c>
      <c r="K18" s="22"/>
      <c r="L18" t="s">
        <v>53</v>
      </c>
      <c r="M18" t="s">
        <v>40</v>
      </c>
    </row>
    <row r="19" spans="1:13" x14ac:dyDescent="0.25">
      <c r="A19" s="8">
        <v>2019</v>
      </c>
      <c r="B19" s="3">
        <v>43668</v>
      </c>
      <c r="C19" s="4">
        <v>8000</v>
      </c>
      <c r="D19">
        <v>361</v>
      </c>
      <c r="E19">
        <v>81</v>
      </c>
      <c r="F19" s="3">
        <v>43668</v>
      </c>
      <c r="G19" t="s">
        <v>35</v>
      </c>
      <c r="H19" t="s">
        <v>49</v>
      </c>
      <c r="I19" t="s">
        <v>48</v>
      </c>
      <c r="J19" t="s">
        <v>42</v>
      </c>
      <c r="K19" s="22"/>
      <c r="L19" t="s">
        <v>54</v>
      </c>
      <c r="M19" t="s">
        <v>40</v>
      </c>
    </row>
    <row r="20" spans="1:13" x14ac:dyDescent="0.25">
      <c r="A20" s="8">
        <v>2019</v>
      </c>
      <c r="B20" s="3">
        <v>43669</v>
      </c>
      <c r="C20" s="4">
        <v>19333.330000000002</v>
      </c>
      <c r="D20">
        <v>361</v>
      </c>
      <c r="E20" t="s">
        <v>55</v>
      </c>
      <c r="F20" s="3">
        <v>43578</v>
      </c>
      <c r="G20" t="s">
        <v>35</v>
      </c>
      <c r="H20" t="s">
        <v>36</v>
      </c>
      <c r="I20" t="s">
        <v>36</v>
      </c>
      <c r="J20" t="s">
        <v>37</v>
      </c>
      <c r="K20" t="s">
        <v>38</v>
      </c>
      <c r="L20" t="s">
        <v>56</v>
      </c>
      <c r="M20" t="s">
        <v>40</v>
      </c>
    </row>
    <row r="21" spans="1:13" x14ac:dyDescent="0.25">
      <c r="A21" s="8">
        <v>2019</v>
      </c>
      <c r="B21" s="3">
        <v>43669</v>
      </c>
      <c r="C21" s="4">
        <v>19333.330000000002</v>
      </c>
      <c r="D21">
        <v>361</v>
      </c>
      <c r="E21" t="s">
        <v>57</v>
      </c>
      <c r="F21" s="3">
        <v>43612</v>
      </c>
      <c r="G21" t="s">
        <v>35</v>
      </c>
      <c r="H21" t="s">
        <v>36</v>
      </c>
      <c r="I21" t="s">
        <v>36</v>
      </c>
      <c r="J21" t="s">
        <v>37</v>
      </c>
      <c r="K21" t="s">
        <v>38</v>
      </c>
      <c r="L21" t="s">
        <v>58</v>
      </c>
      <c r="M21" t="s">
        <v>40</v>
      </c>
    </row>
    <row r="22" spans="1:13" x14ac:dyDescent="0.25">
      <c r="A22" s="8"/>
    </row>
    <row r="23" spans="1:13" x14ac:dyDescent="0.25">
      <c r="A23" s="8"/>
    </row>
    <row r="24" spans="1:13" x14ac:dyDescent="0.25">
      <c r="A24" s="8"/>
    </row>
    <row r="25" spans="1:13" x14ac:dyDescent="0.25">
      <c r="A25" s="8"/>
    </row>
    <row r="26" spans="1:13" x14ac:dyDescent="0.25">
      <c r="A26" s="13" t="s">
        <v>70</v>
      </c>
      <c r="B26" s="14"/>
      <c r="C26" s="15"/>
      <c r="F26" s="16"/>
      <c r="G26" s="16"/>
      <c r="H26" s="17"/>
    </row>
    <row r="27" spans="1:13" x14ac:dyDescent="0.25">
      <c r="A27" s="13"/>
      <c r="B27" s="14"/>
      <c r="C27" s="15"/>
      <c r="F27" s="16"/>
      <c r="G27" s="16"/>
      <c r="H27" s="17"/>
    </row>
    <row r="28" spans="1:13" x14ac:dyDescent="0.25">
      <c r="A28"/>
      <c r="B28"/>
      <c r="C28"/>
      <c r="F28"/>
    </row>
    <row r="29" spans="1:13" x14ac:dyDescent="0.25">
      <c r="A29"/>
      <c r="B29" s="18" t="s">
        <v>71</v>
      </c>
      <c r="C29" s="18"/>
      <c r="D29" s="18"/>
      <c r="E29" s="18"/>
      <c r="F29" s="18"/>
      <c r="G29" s="18"/>
      <c r="H29" s="18"/>
      <c r="I29" s="18"/>
      <c r="J29" s="19"/>
    </row>
    <row r="30" spans="1:13" x14ac:dyDescent="0.25">
      <c r="A30"/>
      <c r="B30" s="18"/>
      <c r="C30" s="18"/>
      <c r="D30" s="18"/>
      <c r="E30" s="18"/>
      <c r="F30" s="18"/>
      <c r="G30" s="18"/>
      <c r="H30" s="18"/>
      <c r="I30" s="18"/>
      <c r="J30" s="19"/>
    </row>
    <row r="31" spans="1:13" x14ac:dyDescent="0.25">
      <c r="A31"/>
      <c r="B31" s="18"/>
      <c r="C31" s="18"/>
      <c r="D31" s="18"/>
      <c r="E31" s="18"/>
      <c r="F31" s="18"/>
      <c r="G31" s="18"/>
      <c r="H31" s="18"/>
      <c r="I31" s="18"/>
      <c r="J31" s="19"/>
    </row>
    <row r="32" spans="1:13" x14ac:dyDescent="0.25">
      <c r="A32"/>
      <c r="B32" s="18"/>
      <c r="C32" s="18"/>
      <c r="D32" s="18"/>
      <c r="E32" s="18"/>
      <c r="F32" s="18"/>
      <c r="G32" s="18"/>
      <c r="H32" s="18"/>
      <c r="I32" s="18"/>
      <c r="J32" s="19"/>
    </row>
    <row r="33" spans="1:10" x14ac:dyDescent="0.25">
      <c r="A33"/>
      <c r="B33" s="18"/>
      <c r="C33" s="18"/>
      <c r="D33" s="18"/>
      <c r="E33" s="18"/>
      <c r="F33" s="18"/>
      <c r="G33" s="18"/>
      <c r="H33" s="18"/>
      <c r="I33" s="18"/>
      <c r="J33" s="19"/>
    </row>
    <row r="34" spans="1:10" x14ac:dyDescent="0.25">
      <c r="A34"/>
      <c r="B34" s="18"/>
      <c r="C34" s="18"/>
      <c r="D34" s="18"/>
      <c r="E34" s="18"/>
      <c r="F34" s="18"/>
      <c r="G34" s="18"/>
      <c r="H34" s="18"/>
      <c r="I34" s="18"/>
      <c r="J34" s="19"/>
    </row>
    <row r="35" spans="1:10" x14ac:dyDescent="0.25">
      <c r="A35"/>
      <c r="B35"/>
      <c r="C35" s="20"/>
      <c r="F35"/>
      <c r="H35" s="20"/>
    </row>
    <row r="36" spans="1:10" x14ac:dyDescent="0.25">
      <c r="A36"/>
      <c r="B36" s="21" t="s">
        <v>72</v>
      </c>
      <c r="C36" s="21"/>
      <c r="D36" s="21"/>
      <c r="E36" s="21"/>
      <c r="F36" s="21"/>
      <c r="G36" s="21"/>
      <c r="H36" s="21"/>
      <c r="I36" s="21"/>
      <c r="J36" s="21"/>
    </row>
    <row r="37" spans="1:10" x14ac:dyDescent="0.25">
      <c r="A37"/>
      <c r="B37" s="21"/>
      <c r="C37" s="21"/>
      <c r="D37" s="21"/>
      <c r="E37" s="21"/>
      <c r="F37" s="21"/>
      <c r="G37" s="21"/>
      <c r="H37" s="21"/>
      <c r="I37" s="21"/>
      <c r="J37" s="21"/>
    </row>
    <row r="38" spans="1:10" x14ac:dyDescent="0.25">
      <c r="A38"/>
      <c r="B38" s="21"/>
      <c r="C38" s="21"/>
      <c r="D38" s="21"/>
      <c r="E38" s="21"/>
      <c r="F38" s="21"/>
      <c r="G38" s="21"/>
      <c r="H38" s="21"/>
      <c r="I38" s="21"/>
      <c r="J38" s="21"/>
    </row>
  </sheetData>
  <mergeCells count="3">
    <mergeCell ref="A2:M2"/>
    <mergeCell ref="B29:I34"/>
    <mergeCell ref="B36:J38"/>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workbookViewId="0">
      <selection activeCell="G12" sqref="G12"/>
    </sheetView>
  </sheetViews>
  <sheetFormatPr baseColWidth="10" defaultRowHeight="15" x14ac:dyDescent="0.25"/>
  <cols>
    <col min="1" max="1" width="12.85546875" customWidth="1"/>
    <col min="4" max="4" width="14.85546875" customWidth="1"/>
    <col min="6" max="6" width="12.5703125" bestFit="1" customWidth="1"/>
  </cols>
  <sheetData>
    <row r="1" spans="1:16" ht="20.25" thickBot="1" x14ac:dyDescent="0.35">
      <c r="A1" s="12" t="s">
        <v>33</v>
      </c>
      <c r="B1" s="12"/>
      <c r="C1" s="12"/>
      <c r="D1" s="12"/>
      <c r="E1" s="12"/>
      <c r="F1" s="12"/>
      <c r="G1" s="12"/>
      <c r="H1" s="12"/>
      <c r="I1" s="12"/>
      <c r="J1" s="12"/>
      <c r="K1" s="12"/>
      <c r="L1" s="12"/>
      <c r="M1" s="12"/>
      <c r="N1" s="12"/>
      <c r="O1" s="12"/>
      <c r="P1" s="12"/>
    </row>
    <row r="2" spans="1:16" ht="15.75" thickTop="1" x14ac:dyDescent="0.25">
      <c r="A2" s="11" t="s">
        <v>32</v>
      </c>
      <c r="B2" s="11"/>
      <c r="C2" s="11"/>
      <c r="D2" s="11"/>
      <c r="E2" s="11"/>
      <c r="F2" s="11"/>
    </row>
    <row r="3" spans="1:16" x14ac:dyDescent="0.25">
      <c r="A3" s="6" t="s">
        <v>31</v>
      </c>
      <c r="B3" s="7" t="s">
        <v>30</v>
      </c>
      <c r="C3" s="7" t="s">
        <v>29</v>
      </c>
      <c r="D3" s="7" t="s">
        <v>28</v>
      </c>
      <c r="E3" s="7" t="s">
        <v>27</v>
      </c>
      <c r="F3" s="7" t="s">
        <v>26</v>
      </c>
    </row>
    <row r="4" spans="1:16" x14ac:dyDescent="0.25">
      <c r="A4" t="s">
        <v>25</v>
      </c>
      <c r="B4" s="9">
        <v>68428.19</v>
      </c>
      <c r="C4" s="9">
        <v>7850.46</v>
      </c>
      <c r="D4" s="9">
        <v>180076.19</v>
      </c>
      <c r="E4" s="9">
        <v>32360</v>
      </c>
      <c r="F4" s="9">
        <v>31175.96</v>
      </c>
    </row>
    <row r="5" spans="1:16" x14ac:dyDescent="0.25">
      <c r="A5" t="s">
        <v>24</v>
      </c>
      <c r="B5" s="9">
        <v>76442.399999999994</v>
      </c>
      <c r="C5" s="9">
        <v>26857.05</v>
      </c>
      <c r="D5" s="9">
        <v>129658.93</v>
      </c>
      <c r="E5" s="9">
        <v>41180</v>
      </c>
      <c r="F5" s="9">
        <v>10440</v>
      </c>
    </row>
    <row r="6" spans="1:16" x14ac:dyDescent="0.25">
      <c r="A6" t="s">
        <v>23</v>
      </c>
      <c r="B6" s="9">
        <v>81664</v>
      </c>
      <c r="C6" s="9">
        <v>7850.46</v>
      </c>
      <c r="D6" s="9">
        <v>153366.24</v>
      </c>
      <c r="E6" s="9">
        <v>109172</v>
      </c>
      <c r="F6" s="5">
        <v>14964</v>
      </c>
    </row>
    <row r="7" spans="1:16" x14ac:dyDescent="0.25">
      <c r="A7" t="s">
        <v>22</v>
      </c>
      <c r="B7" s="9">
        <v>91158.96</v>
      </c>
      <c r="C7" s="9">
        <v>4234</v>
      </c>
      <c r="D7" s="9">
        <v>113471.2</v>
      </c>
      <c r="E7" s="9">
        <v>44240</v>
      </c>
      <c r="F7" s="5">
        <v>56066.66</v>
      </c>
    </row>
    <row r="8" spans="1:16" x14ac:dyDescent="0.25">
      <c r="A8" t="s">
        <v>21</v>
      </c>
      <c r="B8" s="9">
        <v>46671.96</v>
      </c>
      <c r="C8" s="9">
        <v>34409.71</v>
      </c>
      <c r="D8" s="9">
        <v>71858.83</v>
      </c>
      <c r="E8" s="9">
        <v>47504.76</v>
      </c>
      <c r="F8" s="5">
        <v>39481.32</v>
      </c>
    </row>
    <row r="9" spans="1:16" x14ac:dyDescent="0.25">
      <c r="A9" t="s">
        <v>20</v>
      </c>
      <c r="B9" s="9">
        <v>39440</v>
      </c>
      <c r="C9" s="9">
        <v>55715.38</v>
      </c>
      <c r="D9" s="9">
        <v>103672.38</v>
      </c>
      <c r="E9" s="9">
        <v>24500.01</v>
      </c>
      <c r="F9" s="5">
        <v>37507.99</v>
      </c>
    </row>
    <row r="10" spans="1:16" x14ac:dyDescent="0.25">
      <c r="A10" t="s">
        <v>19</v>
      </c>
      <c r="B10" s="9">
        <v>90747.96</v>
      </c>
      <c r="C10" s="9">
        <v>28170.84</v>
      </c>
      <c r="D10" s="9">
        <v>156866.70000000001</v>
      </c>
      <c r="E10" s="9">
        <v>46088.77</v>
      </c>
      <c r="F10" s="5">
        <v>182670.66</v>
      </c>
    </row>
    <row r="11" spans="1:16" x14ac:dyDescent="0.25">
      <c r="A11" t="s">
        <v>18</v>
      </c>
      <c r="B11" s="9">
        <v>53194</v>
      </c>
      <c r="C11" s="9">
        <v>50071.4</v>
      </c>
      <c r="D11" s="9">
        <v>67276</v>
      </c>
      <c r="E11" s="9">
        <v>41789.81</v>
      </c>
      <c r="F11" s="5" t="s">
        <v>34</v>
      </c>
    </row>
    <row r="12" spans="1:16" x14ac:dyDescent="0.25">
      <c r="A12" t="s">
        <v>17</v>
      </c>
      <c r="B12" s="9">
        <v>160855.44</v>
      </c>
      <c r="C12" s="9">
        <v>54152.83</v>
      </c>
      <c r="D12" s="9">
        <v>83593.02</v>
      </c>
      <c r="E12" s="9">
        <v>115220.76</v>
      </c>
      <c r="F12" s="5" t="s">
        <v>34</v>
      </c>
    </row>
    <row r="13" spans="1:16" x14ac:dyDescent="0.25">
      <c r="A13" t="s">
        <v>16</v>
      </c>
      <c r="B13" s="5" t="s">
        <v>34</v>
      </c>
      <c r="C13" s="9">
        <v>37160.6</v>
      </c>
      <c r="D13" s="9">
        <v>43822.01</v>
      </c>
      <c r="E13" s="5" t="s">
        <v>34</v>
      </c>
      <c r="F13" s="5" t="s">
        <v>34</v>
      </c>
    </row>
    <row r="14" spans="1:16" x14ac:dyDescent="0.25">
      <c r="A14" t="s">
        <v>15</v>
      </c>
      <c r="B14" s="9">
        <v>9700</v>
      </c>
      <c r="C14" s="9">
        <v>44634.8</v>
      </c>
      <c r="D14" s="9">
        <v>64479.81</v>
      </c>
      <c r="E14" s="5" t="s">
        <v>34</v>
      </c>
      <c r="F14" s="5" t="s">
        <v>34</v>
      </c>
    </row>
    <row r="15" spans="1:16" x14ac:dyDescent="0.25">
      <c r="A15" t="s">
        <v>14</v>
      </c>
      <c r="B15" s="9">
        <v>17846.59</v>
      </c>
      <c r="C15" s="9">
        <v>37920.78</v>
      </c>
      <c r="D15" s="9">
        <v>107000</v>
      </c>
      <c r="E15" s="9">
        <v>185707.07</v>
      </c>
      <c r="F15" s="5" t="s">
        <v>34</v>
      </c>
    </row>
    <row r="16" spans="1:16" x14ac:dyDescent="0.25">
      <c r="A16" s="6" t="s">
        <v>13</v>
      </c>
      <c r="B16" s="9">
        <v>736149.5</v>
      </c>
      <c r="C16" s="9">
        <v>389028.31</v>
      </c>
      <c r="D16" s="9">
        <v>1275141.31</v>
      </c>
      <c r="E16" s="9">
        <f>SUBTOTAL(109,E4:E15)</f>
        <v>687763.18</v>
      </c>
      <c r="F16" s="9">
        <f>SUBTOTAL(109,F4:F15)</f>
        <v>372306.58999999997</v>
      </c>
    </row>
  </sheetData>
  <mergeCells count="2">
    <mergeCell ref="A2:F2"/>
    <mergeCell ref="A1:P1"/>
  </mergeCells>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Informacion de Gastos</vt:lpstr>
      <vt:lpstr>Comparación de montos por años</vt:lpstr>
      <vt:lpstr>Hoja2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dc:creator>
  <cp:lastModifiedBy>Usuario</cp:lastModifiedBy>
  <cp:lastPrinted>2019-07-01T15:55:03Z</cp:lastPrinted>
  <dcterms:created xsi:type="dcterms:W3CDTF">2019-05-17T02:53:55Z</dcterms:created>
  <dcterms:modified xsi:type="dcterms:W3CDTF">2020-02-25T15:54:18Z</dcterms:modified>
</cp:coreProperties>
</file>