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5600" windowHeight="7965"/>
  </bookViews>
  <sheets>
    <sheet name="ENERO19" sheetId="2" r:id="rId1"/>
    <sheet name="FEBRERO 2019" sheetId="3" r:id="rId2"/>
    <sheet name="MARZO19" sheetId="4" r:id="rId3"/>
    <sheet name="ABRIL19" sheetId="5" r:id="rId4"/>
    <sheet name="MAYO19" sheetId="6" r:id="rId5"/>
    <sheet name="JUNIO19" sheetId="7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" i="7" l="1"/>
  <c r="R6" i="7"/>
  <c r="R5" i="7"/>
  <c r="R4" i="7"/>
  <c r="R7" i="6"/>
  <c r="R6" i="6"/>
  <c r="R5" i="6"/>
  <c r="R4" i="6"/>
  <c r="R7" i="5"/>
  <c r="R6" i="5"/>
  <c r="R5" i="5"/>
  <c r="R4" i="5"/>
  <c r="R7" i="4" l="1"/>
  <c r="R6" i="4"/>
  <c r="R5" i="4"/>
  <c r="R4" i="4"/>
  <c r="R7" i="3"/>
  <c r="R6" i="3"/>
  <c r="R5" i="3"/>
  <c r="R4" i="3"/>
  <c r="R6" i="2"/>
  <c r="R5" i="2"/>
  <c r="R4" i="2"/>
  <c r="R7" i="2"/>
</calcChain>
</file>

<file path=xl/sharedStrings.xml><?xml version="1.0" encoding="utf-8"?>
<sst xmlns="http://schemas.openxmlformats.org/spreadsheetml/2006/main" count="607" uniqueCount="52">
  <si>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</si>
  <si>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</si>
  <si>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</si>
  <si>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</si>
  <si>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</si>
  <si>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</si>
  <si>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</si>
  <si>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</si>
  <si>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</si>
  <si>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</si>
  <si>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</si>
  <si>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</si>
  <si>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</si>
  <si>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</si>
  <si>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</si>
  <si>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</si>
  <si>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</si>
  <si>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</si>
  <si>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</si>
  <si>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</si>
  <si>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</si>
  <si>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</si>
  <si>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</si>
  <si>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</si>
  <si>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CAMBIO DE LUMINARIAS LED MUNICIPIO DE OCOTLAN JALISCO</t>
  </si>
  <si>
    <t>MENSUAL</t>
  </si>
  <si>
    <t xml:space="preserve"> </t>
  </si>
  <si>
    <t>X</t>
  </si>
  <si>
    <t>MUNICIPIO DE OCOTLAN PRÓSPERO</t>
  </si>
  <si>
    <t>JEFATURA DE ALUMBRADO PUBLICO</t>
  </si>
  <si>
    <t>ATENCION CIUDADANA</t>
  </si>
  <si>
    <t>MANTENIMIENTO A LUMINARIAS</t>
  </si>
  <si>
    <t>APOYO A DEPENDENCIAS</t>
  </si>
  <si>
    <t>APOYO A DELEGACIONES Y AGENCIAS MUNICIPALES</t>
  </si>
  <si>
    <t>ATENCION A QUEJAS</t>
  </si>
  <si>
    <t>CABECERA MUNICIPAL, AGENCIAS Y DELEGACIONES</t>
  </si>
  <si>
    <t>EFICIENCIA</t>
  </si>
  <si>
    <t>REPORTES RECIBIDOS CONTRA REPORTES REVISADOS</t>
  </si>
  <si>
    <t>REVISION Y MANTENIMIENTO A LUMINARIAS</t>
  </si>
  <si>
    <t>MEJORAR LA ILUMINACIÓN Y AHORRO DE ENERGIA</t>
  </si>
  <si>
    <t>CAMBIO POR COLONIAS</t>
  </si>
  <si>
    <t>AVANCE</t>
  </si>
  <si>
    <t>MANTENIMIENTO A LÁMPARAS</t>
  </si>
  <si>
    <t>INSTALACION DE LUMINARIAS LED</t>
  </si>
  <si>
    <t>AVANCES</t>
  </si>
  <si>
    <t>REPORTES</t>
  </si>
  <si>
    <t>SERVICIOS Y REPORTES</t>
  </si>
  <si>
    <t>SERVICIOS</t>
  </si>
  <si>
    <t>29´393,705</t>
  </si>
  <si>
    <t>EN PROCESO</t>
  </si>
  <si>
    <t>MTTO. A LÁMPARAS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</si>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</sst>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4" fillId="0" borderId="0" applyFont="0" applyFill="0" applyBorder="0" applyAlignment="0" applyProtection="0"/>
  </cellStyleXfs>
  <cellXfs count="19">
    <xf numFmtId="0" fontId="0" fillId="0" borderId="0" xfId="0"/>
    <xf numFmtId="0" fontId="3" fillId="0" borderId="3" xfId="3" applyAlignment="1">
      <alignment horizontal="center" vertical="center"/>
    </xf>
    <xf numFmtId="0" fontId="2" fillId="0" borderId="2" xfId="2" applyAlignment="1">
      <alignment horizontal="center" vertical="center"/>
    </xf>
    <xf numFmtId="0" fontId="2" fillId="0" borderId="2" xfId="2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" fontId="5" fillId="0" borderId="0" xfId="4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17" fontId="5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10" fontId="5" fillId="0" borderId="0" xfId="0" applyNumberFormat="1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9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5" fillId="0" borderId="0" xfId="0" applyFont="1" applyAlignment="1">
      <alignment horizontal="center" wrapText="1"/>
    </xf>
    <xf numFmtId="0" fontId="3" fillId="0" borderId="3" xfId="3" applyAlignment="1">
      <alignment horizontal="center" vertical="center" wrapText="1"/>
    </xf>
    <xf numFmtId="0" fontId="1" fillId="0" borderId="0" xfId="1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2" applyAlignment="1">
      <alignment horizontal="center" vertical="center"/>
    </xf>
  </cellXfs>
  <cellStyles count="5">
    <cellStyle name="Normal" xfId="0" builtinId="0"/>
    <cellStyle name="Porcentaje" xfId="4" builtinId="5"/>
    <cellStyle name="Título 1" xfId="1" builtinId="16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T10"/>
  <sheetViews>
    <sheetView tabSelected="1" zoomScale="59" zoomScaleNormal="59" workbookViewId="0">
      <selection activeCell="O8" sqref="O8"/>
    </sheetView>
  </sheetViews>
  <sheetFormatPr baseColWidth="10" defaultRowHeight="15" x14ac:dyDescent="0.25"/>
  <cols>
    <col min="1" max="1" width="23.42578125" customWidth="1"/>
    <col min="2" max="2" width="30.140625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8" width="17.28515625" customWidth="1"/>
    <col min="9" max="9" width="22" customWidth="1"/>
    <col min="10" max="10" width="16" customWidth="1"/>
    <col min="11" max="11" width="17.7109375" customWidth="1"/>
    <col min="12" max="12" width="16.42578125" bestFit="1" customWidth="1"/>
    <col min="13" max="13" width="15.85546875" customWidth="1"/>
    <col min="14" max="14" width="20" customWidth="1"/>
    <col min="15" max="15" width="14.28515625" customWidth="1"/>
    <col min="17" max="17" width="27.28515625" customWidth="1"/>
    <col min="18" max="18" width="27.42578125" customWidth="1"/>
    <col min="19" max="19" width="20.5703125" customWidth="1"/>
  </cols>
  <sheetData>
    <row r="1" spans="1:20" ht="19.5" x14ac:dyDescent="0.3">
      <c r="A1" s="16" t="s">
        <v>26</v>
      </c>
      <c r="B1" s="16"/>
      <c r="C1" s="16"/>
      <c r="D1" s="16"/>
      <c r="E1" s="16"/>
      <c r="F1" s="16"/>
      <c r="G1" s="16"/>
      <c r="H1" s="16"/>
      <c r="I1" s="16"/>
      <c r="N1" s="17"/>
      <c r="O1" s="17"/>
      <c r="P1" s="17"/>
      <c r="Q1" s="17"/>
    </row>
    <row r="2" spans="1:20" ht="18" thickBot="1" x14ac:dyDescent="0.3">
      <c r="A2" s="18" t="s">
        <v>7</v>
      </c>
      <c r="B2" s="18"/>
      <c r="C2" s="18"/>
      <c r="D2" s="18"/>
      <c r="E2" s="18"/>
      <c r="F2" s="18"/>
      <c r="G2" s="18"/>
      <c r="H2" s="18"/>
      <c r="I2" s="18"/>
      <c r="J2" s="18" t="s">
        <v>8</v>
      </c>
      <c r="K2" s="18"/>
      <c r="L2" s="18"/>
      <c r="M2" s="18" t="s">
        <v>12</v>
      </c>
      <c r="N2" s="18"/>
      <c r="O2" s="18"/>
      <c r="P2" s="18"/>
      <c r="Q2" s="2" t="s">
        <v>17</v>
      </c>
      <c r="R2" s="2" t="s">
        <v>18</v>
      </c>
      <c r="S2" s="2"/>
    </row>
    <row r="3" spans="1:20" ht="31.5" thickTop="1" thickBot="1" x14ac:dyDescent="0.3">
      <c r="A3" s="15" t="s">
        <v>0</v>
      </c>
      <c r="B3" s="15" t="s">
        <v>1</v>
      </c>
      <c r="C3" s="15" t="s">
        <v>2</v>
      </c>
      <c r="D3" s="15" t="s">
        <v>3</v>
      </c>
      <c r="E3" s="15" t="s">
        <v>4</v>
      </c>
      <c r="F3" s="1" t="s">
        <v>5</v>
      </c>
      <c r="G3" s="15" t="s">
        <v>6</v>
      </c>
      <c r="H3" s="1" t="s">
        <v>23</v>
      </c>
      <c r="I3" s="15" t="s">
        <v>22</v>
      </c>
      <c r="J3" s="15" t="s">
        <v>9</v>
      </c>
      <c r="K3" s="15" t="s">
        <v>10</v>
      </c>
      <c r="L3" s="15" t="s">
        <v>11</v>
      </c>
      <c r="M3" s="1" t="s">
        <v>13</v>
      </c>
      <c r="N3" s="1" t="s">
        <v>14</v>
      </c>
      <c r="O3" s="1" t="s">
        <v>16</v>
      </c>
      <c r="P3" s="1" t="s">
        <v>15</v>
      </c>
      <c r="Q3" s="1" t="s">
        <v>19</v>
      </c>
      <c r="R3" s="1" t="s">
        <v>20</v>
      </c>
      <c r="S3" s="15" t="s">
        <v>21</v>
      </c>
    </row>
    <row r="4" spans="1:20" ht="96" customHeight="1" x14ac:dyDescent="0.25">
      <c r="A4" s="4" t="s">
        <v>29</v>
      </c>
      <c r="B4" s="4" t="s">
        <v>30</v>
      </c>
      <c r="C4" s="4" t="s">
        <v>28</v>
      </c>
      <c r="D4" s="4" t="s">
        <v>38</v>
      </c>
      <c r="E4" s="4" t="s">
        <v>30</v>
      </c>
      <c r="F4" s="4" t="s">
        <v>35</v>
      </c>
      <c r="G4" s="5" t="s">
        <v>45</v>
      </c>
      <c r="H4" s="8">
        <v>15</v>
      </c>
      <c r="I4" s="4" t="s">
        <v>25</v>
      </c>
      <c r="J4" s="4" t="s">
        <v>50</v>
      </c>
      <c r="K4" s="7">
        <v>43466</v>
      </c>
      <c r="L4" s="4" t="s">
        <v>36</v>
      </c>
      <c r="M4" s="4" t="s">
        <v>27</v>
      </c>
      <c r="N4" s="4" t="s">
        <v>27</v>
      </c>
      <c r="O4" s="4" t="s">
        <v>51</v>
      </c>
      <c r="P4" s="4" t="s">
        <v>27</v>
      </c>
      <c r="Q4" s="6">
        <v>38</v>
      </c>
      <c r="R4" s="9">
        <f t="shared" ref="R4:R7" si="0">H4/Q4</f>
        <v>0.39473684210526316</v>
      </c>
      <c r="S4" s="6" t="s">
        <v>37</v>
      </c>
      <c r="T4" s="10"/>
    </row>
    <row r="5" spans="1:20" ht="92.25" customHeight="1" x14ac:dyDescent="0.25">
      <c r="A5" s="4" t="s">
        <v>29</v>
      </c>
      <c r="B5" s="11" t="s">
        <v>31</v>
      </c>
      <c r="C5" s="4" t="s">
        <v>28</v>
      </c>
      <c r="D5" s="4" t="s">
        <v>38</v>
      </c>
      <c r="E5" s="11" t="s">
        <v>34</v>
      </c>
      <c r="F5" s="4" t="s">
        <v>35</v>
      </c>
      <c r="G5" s="4" t="s">
        <v>46</v>
      </c>
      <c r="H5" s="11">
        <v>210</v>
      </c>
      <c r="I5" s="4" t="s">
        <v>25</v>
      </c>
      <c r="J5" s="4" t="s">
        <v>50</v>
      </c>
      <c r="K5" s="7">
        <v>43466</v>
      </c>
      <c r="L5" s="4" t="s">
        <v>36</v>
      </c>
      <c r="M5" s="11" t="s">
        <v>27</v>
      </c>
      <c r="N5" s="4" t="s">
        <v>27</v>
      </c>
      <c r="O5" s="4" t="s">
        <v>51</v>
      </c>
      <c r="P5" s="11" t="s">
        <v>27</v>
      </c>
      <c r="Q5" s="11">
        <v>173</v>
      </c>
      <c r="R5" s="9">
        <f t="shared" si="0"/>
        <v>1.2138728323699421</v>
      </c>
      <c r="S5" s="6" t="s">
        <v>37</v>
      </c>
      <c r="T5" s="10"/>
    </row>
    <row r="6" spans="1:20" ht="105.75" customHeight="1" x14ac:dyDescent="0.25">
      <c r="A6" s="4" t="s">
        <v>29</v>
      </c>
      <c r="B6" s="11" t="s">
        <v>32</v>
      </c>
      <c r="C6" s="4" t="s">
        <v>28</v>
      </c>
      <c r="D6" s="4" t="s">
        <v>38</v>
      </c>
      <c r="E6" s="11" t="s">
        <v>32</v>
      </c>
      <c r="F6" s="4" t="s">
        <v>35</v>
      </c>
      <c r="G6" s="11" t="s">
        <v>47</v>
      </c>
      <c r="H6" s="11">
        <v>4</v>
      </c>
      <c r="I6" s="4" t="s">
        <v>25</v>
      </c>
      <c r="J6" s="4" t="s">
        <v>50</v>
      </c>
      <c r="K6" s="7">
        <v>43466</v>
      </c>
      <c r="L6" s="4" t="s">
        <v>36</v>
      </c>
      <c r="M6" s="11" t="s">
        <v>27</v>
      </c>
      <c r="N6" s="4" t="s">
        <v>27</v>
      </c>
      <c r="O6" s="4" t="s">
        <v>51</v>
      </c>
      <c r="P6" s="11" t="s">
        <v>27</v>
      </c>
      <c r="Q6" s="11">
        <v>11</v>
      </c>
      <c r="R6" s="9">
        <f t="shared" si="0"/>
        <v>0.36363636363636365</v>
      </c>
      <c r="S6" s="6" t="s">
        <v>37</v>
      </c>
      <c r="T6" s="10"/>
    </row>
    <row r="7" spans="1:20" ht="88.5" customHeight="1" x14ac:dyDescent="0.25">
      <c r="A7" s="4" t="s">
        <v>29</v>
      </c>
      <c r="B7" s="4" t="s">
        <v>33</v>
      </c>
      <c r="C7" s="4" t="s">
        <v>28</v>
      </c>
      <c r="D7" s="4" t="s">
        <v>38</v>
      </c>
      <c r="E7" s="4" t="s">
        <v>33</v>
      </c>
      <c r="F7" s="4" t="s">
        <v>35</v>
      </c>
      <c r="G7" s="4" t="s">
        <v>46</v>
      </c>
      <c r="H7" s="11">
        <v>45</v>
      </c>
      <c r="I7" s="4" t="s">
        <v>25</v>
      </c>
      <c r="J7" s="4" t="s">
        <v>50</v>
      </c>
      <c r="K7" s="7">
        <v>43466</v>
      </c>
      <c r="L7" s="4" t="s">
        <v>36</v>
      </c>
      <c r="M7" s="11" t="s">
        <v>27</v>
      </c>
      <c r="N7" s="4" t="s">
        <v>27</v>
      </c>
      <c r="O7" s="4" t="s">
        <v>51</v>
      </c>
      <c r="P7" s="11" t="s">
        <v>27</v>
      </c>
      <c r="Q7" s="11">
        <v>34</v>
      </c>
      <c r="R7" s="9">
        <f t="shared" si="0"/>
        <v>1.3235294117647058</v>
      </c>
      <c r="S7" s="6" t="s">
        <v>37</v>
      </c>
      <c r="T7" s="10"/>
    </row>
    <row r="8" spans="1:20" ht="60.75" customHeight="1" x14ac:dyDescent="0.25">
      <c r="A8" s="4" t="s">
        <v>29</v>
      </c>
      <c r="B8" s="4" t="s">
        <v>24</v>
      </c>
      <c r="C8" s="4" t="s">
        <v>28</v>
      </c>
      <c r="D8" s="4" t="s">
        <v>40</v>
      </c>
      <c r="E8" s="14" t="s">
        <v>39</v>
      </c>
      <c r="F8" s="4" t="s">
        <v>35</v>
      </c>
      <c r="G8" s="4" t="s">
        <v>41</v>
      </c>
      <c r="H8" s="8" t="s">
        <v>48</v>
      </c>
      <c r="I8" s="4" t="s">
        <v>25</v>
      </c>
      <c r="J8" s="14" t="s">
        <v>43</v>
      </c>
      <c r="K8" s="7">
        <v>43466</v>
      </c>
      <c r="L8" s="4" t="s">
        <v>44</v>
      </c>
      <c r="M8" s="4" t="s">
        <v>27</v>
      </c>
      <c r="N8" s="4" t="s">
        <v>27</v>
      </c>
      <c r="O8" s="4" t="s">
        <v>51</v>
      </c>
      <c r="P8" s="11" t="s">
        <v>27</v>
      </c>
      <c r="Q8" s="8" t="s">
        <v>49</v>
      </c>
      <c r="R8" s="12" t="s">
        <v>26</v>
      </c>
      <c r="S8" s="10"/>
      <c r="T8" s="10"/>
    </row>
    <row r="9" spans="1:20" x14ac:dyDescent="0.25">
      <c r="A9" s="10"/>
      <c r="B9" s="10"/>
      <c r="C9" s="10"/>
      <c r="D9" s="13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</sheetData>
  <mergeCells count="5">
    <mergeCell ref="A1:I1"/>
    <mergeCell ref="N1:Q1"/>
    <mergeCell ref="A2:I2"/>
    <mergeCell ref="J2:L2"/>
    <mergeCell ref="M2:P2"/>
  </mergeCells>
  <pageMargins left="0.7" right="0.7" top="0.75" bottom="0.75" header="0.3" footer="0.3"/>
  <pageSetup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opLeftCell="I1" zoomScale="69" zoomScaleNormal="69" workbookViewId="0">
      <selection activeCell="O8" sqref="O8"/>
    </sheetView>
  </sheetViews>
  <sheetFormatPr baseColWidth="10" defaultRowHeight="15" x14ac:dyDescent="0.25"/>
  <cols>
    <col min="1" max="1" width="23.42578125" customWidth="1"/>
    <col min="2" max="2" width="30.140625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8" width="17.28515625" customWidth="1"/>
    <col min="9" max="9" width="22" customWidth="1"/>
    <col min="10" max="10" width="16" customWidth="1"/>
    <col min="11" max="11" width="17.7109375" customWidth="1"/>
    <col min="12" max="12" width="16.42578125" bestFit="1" customWidth="1"/>
    <col min="13" max="13" width="15.85546875" customWidth="1"/>
    <col min="14" max="14" width="20" customWidth="1"/>
    <col min="15" max="15" width="14.28515625" customWidth="1"/>
    <col min="17" max="17" width="27.28515625" customWidth="1"/>
    <col min="18" max="18" width="27.42578125" customWidth="1"/>
    <col min="19" max="19" width="20.5703125" customWidth="1"/>
  </cols>
  <sheetData>
    <row r="1" spans="1:20" ht="19.5" x14ac:dyDescent="0.3">
      <c r="A1" s="16" t="s">
        <v>26</v>
      </c>
      <c r="B1" s="16"/>
      <c r="C1" s="16"/>
      <c r="D1" s="16"/>
      <c r="E1" s="16"/>
      <c r="F1" s="16"/>
      <c r="G1" s="16"/>
      <c r="H1" s="16"/>
      <c r="I1" s="16"/>
      <c r="N1" s="17"/>
      <c r="O1" s="17"/>
      <c r="P1" s="17"/>
      <c r="Q1" s="17"/>
    </row>
    <row r="2" spans="1:20" ht="18" thickBot="1" x14ac:dyDescent="0.3">
      <c r="A2" s="18" t="s">
        <v>7</v>
      </c>
      <c r="B2" s="18"/>
      <c r="C2" s="18"/>
      <c r="D2" s="18"/>
      <c r="E2" s="18"/>
      <c r="F2" s="18"/>
      <c r="G2" s="18"/>
      <c r="H2" s="18"/>
      <c r="I2" s="18"/>
      <c r="J2" s="18" t="s">
        <v>8</v>
      </c>
      <c r="K2" s="18"/>
      <c r="L2" s="18"/>
      <c r="M2" s="18" t="s">
        <v>12</v>
      </c>
      <c r="N2" s="18"/>
      <c r="O2" s="18"/>
      <c r="P2" s="18"/>
      <c r="Q2" s="3" t="s">
        <v>17</v>
      </c>
      <c r="R2" s="3" t="s">
        <v>18</v>
      </c>
      <c r="S2" s="3"/>
    </row>
    <row r="3" spans="1:20" ht="31.5" thickTop="1" thickBot="1" x14ac:dyDescent="0.3">
      <c r="A3" s="15" t="s">
        <v>0</v>
      </c>
      <c r="B3" s="15" t="s">
        <v>1</v>
      </c>
      <c r="C3" s="15" t="s">
        <v>2</v>
      </c>
      <c r="D3" s="15" t="s">
        <v>3</v>
      </c>
      <c r="E3" s="15" t="s">
        <v>4</v>
      </c>
      <c r="F3" s="1" t="s">
        <v>5</v>
      </c>
      <c r="G3" s="15" t="s">
        <v>6</v>
      </c>
      <c r="H3" s="1" t="s">
        <v>23</v>
      </c>
      <c r="I3" s="15" t="s">
        <v>22</v>
      </c>
      <c r="J3" s="15" t="s">
        <v>9</v>
      </c>
      <c r="K3" s="15" t="s">
        <v>10</v>
      </c>
      <c r="L3" s="15" t="s">
        <v>11</v>
      </c>
      <c r="M3" s="1" t="s">
        <v>13</v>
      </c>
      <c r="N3" s="1" t="s">
        <v>14</v>
      </c>
      <c r="O3" s="1" t="s">
        <v>16</v>
      </c>
      <c r="P3" s="1" t="s">
        <v>15</v>
      </c>
      <c r="Q3" s="1" t="s">
        <v>19</v>
      </c>
      <c r="R3" s="1" t="s">
        <v>20</v>
      </c>
      <c r="S3" s="15" t="s">
        <v>21</v>
      </c>
    </row>
    <row r="4" spans="1:20" ht="96" customHeight="1" x14ac:dyDescent="0.25">
      <c r="A4" s="4" t="s">
        <v>29</v>
      </c>
      <c r="B4" s="4" t="s">
        <v>30</v>
      </c>
      <c r="C4" s="4" t="s">
        <v>28</v>
      </c>
      <c r="D4" s="4" t="s">
        <v>38</v>
      </c>
      <c r="E4" s="4" t="s">
        <v>30</v>
      </c>
      <c r="F4" s="4" t="s">
        <v>35</v>
      </c>
      <c r="G4" s="5" t="s">
        <v>45</v>
      </c>
      <c r="H4" s="8">
        <v>15</v>
      </c>
      <c r="I4" s="4" t="s">
        <v>25</v>
      </c>
      <c r="J4" s="4" t="s">
        <v>42</v>
      </c>
      <c r="K4" s="7">
        <v>43497</v>
      </c>
      <c r="L4" s="4" t="s">
        <v>36</v>
      </c>
      <c r="M4" s="4" t="s">
        <v>27</v>
      </c>
      <c r="N4" s="4" t="s">
        <v>27</v>
      </c>
      <c r="O4" s="4" t="s">
        <v>51</v>
      </c>
      <c r="P4" s="4" t="s">
        <v>27</v>
      </c>
      <c r="Q4" s="6">
        <v>24</v>
      </c>
      <c r="R4" s="9">
        <f t="shared" ref="R4:R7" si="0">H4/Q4</f>
        <v>0.625</v>
      </c>
      <c r="S4" s="6" t="s">
        <v>37</v>
      </c>
      <c r="T4" s="10"/>
    </row>
    <row r="5" spans="1:20" ht="92.25" customHeight="1" x14ac:dyDescent="0.25">
      <c r="A5" s="4" t="s">
        <v>29</v>
      </c>
      <c r="B5" s="11" t="s">
        <v>31</v>
      </c>
      <c r="C5" s="4" t="s">
        <v>28</v>
      </c>
      <c r="D5" s="4" t="s">
        <v>38</v>
      </c>
      <c r="E5" s="11" t="s">
        <v>34</v>
      </c>
      <c r="F5" s="4" t="s">
        <v>35</v>
      </c>
      <c r="G5" s="11" t="s">
        <v>46</v>
      </c>
      <c r="H5" s="11">
        <v>210</v>
      </c>
      <c r="I5" s="4" t="s">
        <v>25</v>
      </c>
      <c r="J5" s="4" t="s">
        <v>42</v>
      </c>
      <c r="K5" s="7">
        <v>43497</v>
      </c>
      <c r="L5" s="4" t="s">
        <v>36</v>
      </c>
      <c r="M5" s="11" t="s">
        <v>27</v>
      </c>
      <c r="N5" s="4" t="s">
        <v>27</v>
      </c>
      <c r="O5" s="4" t="s">
        <v>51</v>
      </c>
      <c r="P5" s="11" t="s">
        <v>27</v>
      </c>
      <c r="Q5" s="11">
        <v>102</v>
      </c>
      <c r="R5" s="9">
        <f t="shared" si="0"/>
        <v>2.0588235294117645</v>
      </c>
      <c r="S5" s="6" t="s">
        <v>37</v>
      </c>
      <c r="T5" s="10"/>
    </row>
    <row r="6" spans="1:20" ht="105.75" customHeight="1" x14ac:dyDescent="0.25">
      <c r="A6" s="4" t="s">
        <v>29</v>
      </c>
      <c r="B6" s="11" t="s">
        <v>32</v>
      </c>
      <c r="C6" s="4" t="s">
        <v>28</v>
      </c>
      <c r="D6" s="4" t="s">
        <v>38</v>
      </c>
      <c r="E6" s="11" t="s">
        <v>32</v>
      </c>
      <c r="F6" s="4" t="s">
        <v>35</v>
      </c>
      <c r="G6" s="11" t="s">
        <v>47</v>
      </c>
      <c r="H6" s="11">
        <v>4</v>
      </c>
      <c r="I6" s="4" t="s">
        <v>25</v>
      </c>
      <c r="J6" s="4" t="s">
        <v>42</v>
      </c>
      <c r="K6" s="7">
        <v>43497</v>
      </c>
      <c r="L6" s="4" t="s">
        <v>36</v>
      </c>
      <c r="M6" s="11" t="s">
        <v>27</v>
      </c>
      <c r="N6" s="4" t="s">
        <v>27</v>
      </c>
      <c r="O6" s="4" t="s">
        <v>51</v>
      </c>
      <c r="P6" s="11" t="s">
        <v>27</v>
      </c>
      <c r="Q6" s="11">
        <v>9</v>
      </c>
      <c r="R6" s="9">
        <f t="shared" si="0"/>
        <v>0.44444444444444442</v>
      </c>
      <c r="S6" s="6" t="s">
        <v>37</v>
      </c>
      <c r="T6" s="10"/>
    </row>
    <row r="7" spans="1:20" ht="88.5" customHeight="1" x14ac:dyDescent="0.25">
      <c r="A7" s="4" t="s">
        <v>29</v>
      </c>
      <c r="B7" s="4" t="s">
        <v>33</v>
      </c>
      <c r="C7" s="4" t="s">
        <v>28</v>
      </c>
      <c r="D7" s="4" t="s">
        <v>38</v>
      </c>
      <c r="E7" s="4" t="s">
        <v>33</v>
      </c>
      <c r="F7" s="4" t="s">
        <v>35</v>
      </c>
      <c r="G7" s="11" t="s">
        <v>46</v>
      </c>
      <c r="H7" s="11">
        <v>45</v>
      </c>
      <c r="I7" s="4" t="s">
        <v>25</v>
      </c>
      <c r="J7" s="4" t="s">
        <v>42</v>
      </c>
      <c r="K7" s="7">
        <v>43497</v>
      </c>
      <c r="L7" s="4" t="s">
        <v>36</v>
      </c>
      <c r="M7" s="11" t="s">
        <v>27</v>
      </c>
      <c r="N7" s="4" t="s">
        <v>27</v>
      </c>
      <c r="O7" s="4" t="s">
        <v>51</v>
      </c>
      <c r="P7" s="11" t="s">
        <v>27</v>
      </c>
      <c r="Q7" s="11">
        <v>48</v>
      </c>
      <c r="R7" s="9">
        <f t="shared" si="0"/>
        <v>0.9375</v>
      </c>
      <c r="S7" s="6" t="s">
        <v>37</v>
      </c>
      <c r="T7" s="10"/>
    </row>
    <row r="8" spans="1:20" ht="60.75" customHeight="1" x14ac:dyDescent="0.25">
      <c r="A8" s="4" t="s">
        <v>29</v>
      </c>
      <c r="B8" s="4" t="s">
        <v>24</v>
      </c>
      <c r="C8" s="4" t="s">
        <v>28</v>
      </c>
      <c r="D8" s="4" t="s">
        <v>40</v>
      </c>
      <c r="E8" s="14" t="s">
        <v>39</v>
      </c>
      <c r="F8" s="4" t="s">
        <v>35</v>
      </c>
      <c r="G8" s="4" t="s">
        <v>41</v>
      </c>
      <c r="H8" s="8" t="s">
        <v>48</v>
      </c>
      <c r="I8" s="4" t="s">
        <v>25</v>
      </c>
      <c r="J8" s="14" t="s">
        <v>43</v>
      </c>
      <c r="K8" s="7">
        <v>43497</v>
      </c>
      <c r="L8" s="4" t="s">
        <v>44</v>
      </c>
      <c r="M8" s="4" t="s">
        <v>27</v>
      </c>
      <c r="N8" s="4" t="s">
        <v>27</v>
      </c>
      <c r="O8" s="4" t="s">
        <v>51</v>
      </c>
      <c r="P8" s="11" t="s">
        <v>27</v>
      </c>
      <c r="Q8" s="8" t="s">
        <v>49</v>
      </c>
      <c r="R8" s="12"/>
      <c r="S8" s="10"/>
      <c r="T8" s="10"/>
    </row>
    <row r="9" spans="1:20" x14ac:dyDescent="0.25">
      <c r="A9" s="10"/>
      <c r="B9" s="10"/>
      <c r="C9" s="10"/>
      <c r="D9" s="13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</sheetData>
  <mergeCells count="5">
    <mergeCell ref="A1:I1"/>
    <mergeCell ref="N1:Q1"/>
    <mergeCell ref="A2:I2"/>
    <mergeCell ref="J2:L2"/>
    <mergeCell ref="M2:P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opLeftCell="H1" zoomScale="66" zoomScaleNormal="66" workbookViewId="0">
      <selection activeCell="O8" sqref="O8"/>
    </sheetView>
  </sheetViews>
  <sheetFormatPr baseColWidth="10" defaultRowHeight="15" x14ac:dyDescent="0.25"/>
  <cols>
    <col min="1" max="1" width="23.42578125" customWidth="1"/>
    <col min="2" max="2" width="30.140625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8" width="17.28515625" customWidth="1"/>
    <col min="9" max="9" width="22" customWidth="1"/>
    <col min="10" max="10" width="16" customWidth="1"/>
    <col min="11" max="11" width="17.7109375" customWidth="1"/>
    <col min="12" max="12" width="16.42578125" bestFit="1" customWidth="1"/>
    <col min="13" max="13" width="15.85546875" customWidth="1"/>
    <col min="14" max="14" width="20" customWidth="1"/>
    <col min="15" max="15" width="14.28515625" customWidth="1"/>
    <col min="17" max="17" width="27.28515625" customWidth="1"/>
    <col min="18" max="18" width="27.42578125" customWidth="1"/>
    <col min="19" max="19" width="20.5703125" customWidth="1"/>
  </cols>
  <sheetData>
    <row r="1" spans="1:20" ht="19.5" x14ac:dyDescent="0.3">
      <c r="A1" s="16" t="s">
        <v>26</v>
      </c>
      <c r="B1" s="16"/>
      <c r="C1" s="16"/>
      <c r="D1" s="16"/>
      <c r="E1" s="16"/>
      <c r="F1" s="16"/>
      <c r="G1" s="16"/>
      <c r="H1" s="16"/>
      <c r="I1" s="16"/>
      <c r="N1" s="17"/>
      <c r="O1" s="17"/>
      <c r="P1" s="17"/>
      <c r="Q1" s="17"/>
    </row>
    <row r="2" spans="1:20" ht="18" thickBot="1" x14ac:dyDescent="0.3">
      <c r="A2" s="18" t="s">
        <v>7</v>
      </c>
      <c r="B2" s="18"/>
      <c r="C2" s="18"/>
      <c r="D2" s="18"/>
      <c r="E2" s="18"/>
      <c r="F2" s="18"/>
      <c r="G2" s="18"/>
      <c r="H2" s="18"/>
      <c r="I2" s="18"/>
      <c r="J2" s="18" t="s">
        <v>8</v>
      </c>
      <c r="K2" s="18"/>
      <c r="L2" s="18"/>
      <c r="M2" s="18" t="s">
        <v>12</v>
      </c>
      <c r="N2" s="18"/>
      <c r="O2" s="18"/>
      <c r="P2" s="18"/>
      <c r="Q2" s="3" t="s">
        <v>17</v>
      </c>
      <c r="R2" s="3" t="s">
        <v>18</v>
      </c>
      <c r="S2" s="3"/>
    </row>
    <row r="3" spans="1:20" ht="31.5" thickTop="1" thickBot="1" x14ac:dyDescent="0.3">
      <c r="A3" s="15" t="s">
        <v>0</v>
      </c>
      <c r="B3" s="15" t="s">
        <v>1</v>
      </c>
      <c r="C3" s="15" t="s">
        <v>2</v>
      </c>
      <c r="D3" s="15" t="s">
        <v>3</v>
      </c>
      <c r="E3" s="15" t="s">
        <v>4</v>
      </c>
      <c r="F3" s="1" t="s">
        <v>5</v>
      </c>
      <c r="G3" s="15" t="s">
        <v>6</v>
      </c>
      <c r="H3" s="1" t="s">
        <v>23</v>
      </c>
      <c r="I3" s="15" t="s">
        <v>22</v>
      </c>
      <c r="J3" s="15" t="s">
        <v>9</v>
      </c>
      <c r="K3" s="15" t="s">
        <v>10</v>
      </c>
      <c r="L3" s="15" t="s">
        <v>11</v>
      </c>
      <c r="M3" s="1" t="s">
        <v>13</v>
      </c>
      <c r="N3" s="1" t="s">
        <v>14</v>
      </c>
      <c r="O3" s="1" t="s">
        <v>16</v>
      </c>
      <c r="P3" s="1" t="s">
        <v>15</v>
      </c>
      <c r="Q3" s="1" t="s">
        <v>19</v>
      </c>
      <c r="R3" s="1" t="s">
        <v>20</v>
      </c>
      <c r="S3" s="15" t="s">
        <v>21</v>
      </c>
    </row>
    <row r="4" spans="1:20" ht="96" customHeight="1" x14ac:dyDescent="0.25">
      <c r="A4" s="4" t="s">
        <v>29</v>
      </c>
      <c r="B4" s="4" t="s">
        <v>30</v>
      </c>
      <c r="C4" s="4" t="s">
        <v>28</v>
      </c>
      <c r="D4" s="4" t="s">
        <v>38</v>
      </c>
      <c r="E4" s="4" t="s">
        <v>30</v>
      </c>
      <c r="F4" s="4" t="s">
        <v>35</v>
      </c>
      <c r="G4" s="5" t="s">
        <v>45</v>
      </c>
      <c r="H4" s="8">
        <v>15</v>
      </c>
      <c r="I4" s="4" t="s">
        <v>25</v>
      </c>
      <c r="J4" s="4" t="s">
        <v>42</v>
      </c>
      <c r="K4" s="7">
        <v>43525</v>
      </c>
      <c r="L4" s="4" t="s">
        <v>36</v>
      </c>
      <c r="M4" s="4" t="s">
        <v>27</v>
      </c>
      <c r="N4" s="4" t="s">
        <v>27</v>
      </c>
      <c r="O4" s="4" t="s">
        <v>51</v>
      </c>
      <c r="P4" s="4" t="s">
        <v>27</v>
      </c>
      <c r="Q4" s="6">
        <v>23</v>
      </c>
      <c r="R4" s="9">
        <f t="shared" ref="R4:R7" si="0">H4/Q4</f>
        <v>0.65217391304347827</v>
      </c>
      <c r="S4" s="6" t="s">
        <v>37</v>
      </c>
      <c r="T4" s="10"/>
    </row>
    <row r="5" spans="1:20" ht="92.25" customHeight="1" x14ac:dyDescent="0.25">
      <c r="A5" s="4" t="s">
        <v>29</v>
      </c>
      <c r="B5" s="11" t="s">
        <v>31</v>
      </c>
      <c r="C5" s="4" t="s">
        <v>28</v>
      </c>
      <c r="D5" s="4" t="s">
        <v>38</v>
      </c>
      <c r="E5" s="11" t="s">
        <v>34</v>
      </c>
      <c r="F5" s="4" t="s">
        <v>35</v>
      </c>
      <c r="G5" s="11" t="s">
        <v>46</v>
      </c>
      <c r="H5" s="11">
        <v>210</v>
      </c>
      <c r="I5" s="4" t="s">
        <v>25</v>
      </c>
      <c r="J5" s="4" t="s">
        <v>42</v>
      </c>
      <c r="K5" s="7">
        <v>43525</v>
      </c>
      <c r="L5" s="4" t="s">
        <v>36</v>
      </c>
      <c r="M5" s="11" t="s">
        <v>27</v>
      </c>
      <c r="N5" s="4" t="s">
        <v>27</v>
      </c>
      <c r="O5" s="4" t="s">
        <v>51</v>
      </c>
      <c r="P5" s="11" t="s">
        <v>27</v>
      </c>
      <c r="Q5" s="11">
        <v>87</v>
      </c>
      <c r="R5" s="9">
        <f t="shared" si="0"/>
        <v>2.4137931034482758</v>
      </c>
      <c r="S5" s="6" t="s">
        <v>37</v>
      </c>
      <c r="T5" s="10"/>
    </row>
    <row r="6" spans="1:20" ht="105.75" customHeight="1" x14ac:dyDescent="0.25">
      <c r="A6" s="4" t="s">
        <v>29</v>
      </c>
      <c r="B6" s="11" t="s">
        <v>32</v>
      </c>
      <c r="C6" s="4" t="s">
        <v>28</v>
      </c>
      <c r="D6" s="4" t="s">
        <v>38</v>
      </c>
      <c r="E6" s="11" t="s">
        <v>32</v>
      </c>
      <c r="F6" s="4" t="s">
        <v>35</v>
      </c>
      <c r="G6" s="11" t="s">
        <v>47</v>
      </c>
      <c r="H6" s="11">
        <v>4</v>
      </c>
      <c r="I6" s="4" t="s">
        <v>25</v>
      </c>
      <c r="J6" s="4" t="s">
        <v>42</v>
      </c>
      <c r="K6" s="7">
        <v>43525</v>
      </c>
      <c r="L6" s="4" t="s">
        <v>36</v>
      </c>
      <c r="M6" s="11" t="s">
        <v>27</v>
      </c>
      <c r="N6" s="4" t="s">
        <v>27</v>
      </c>
      <c r="O6" s="4" t="s">
        <v>51</v>
      </c>
      <c r="P6" s="11" t="s">
        <v>27</v>
      </c>
      <c r="Q6" s="11">
        <v>9</v>
      </c>
      <c r="R6" s="9">
        <f t="shared" si="0"/>
        <v>0.44444444444444442</v>
      </c>
      <c r="S6" s="6" t="s">
        <v>37</v>
      </c>
      <c r="T6" s="10"/>
    </row>
    <row r="7" spans="1:20" ht="88.5" customHeight="1" x14ac:dyDescent="0.25">
      <c r="A7" s="4" t="s">
        <v>29</v>
      </c>
      <c r="B7" s="4" t="s">
        <v>33</v>
      </c>
      <c r="C7" s="4" t="s">
        <v>28</v>
      </c>
      <c r="D7" s="4" t="s">
        <v>38</v>
      </c>
      <c r="E7" s="4" t="s">
        <v>33</v>
      </c>
      <c r="F7" s="4" t="s">
        <v>35</v>
      </c>
      <c r="G7" s="11" t="s">
        <v>46</v>
      </c>
      <c r="H7" s="11">
        <v>45</v>
      </c>
      <c r="I7" s="4" t="s">
        <v>25</v>
      </c>
      <c r="J7" s="4" t="s">
        <v>42</v>
      </c>
      <c r="K7" s="7">
        <v>43525</v>
      </c>
      <c r="L7" s="4" t="s">
        <v>36</v>
      </c>
      <c r="M7" s="11" t="s">
        <v>27</v>
      </c>
      <c r="N7" s="4" t="s">
        <v>27</v>
      </c>
      <c r="O7" s="4" t="s">
        <v>51</v>
      </c>
      <c r="P7" s="11" t="s">
        <v>27</v>
      </c>
      <c r="Q7" s="11">
        <v>28</v>
      </c>
      <c r="R7" s="9">
        <f t="shared" si="0"/>
        <v>1.6071428571428572</v>
      </c>
      <c r="S7" s="6" t="s">
        <v>37</v>
      </c>
      <c r="T7" s="10"/>
    </row>
    <row r="8" spans="1:20" ht="60.75" customHeight="1" x14ac:dyDescent="0.25">
      <c r="A8" s="4" t="s">
        <v>29</v>
      </c>
      <c r="B8" s="4" t="s">
        <v>24</v>
      </c>
      <c r="C8" s="4" t="s">
        <v>28</v>
      </c>
      <c r="D8" s="4" t="s">
        <v>40</v>
      </c>
      <c r="E8" s="14" t="s">
        <v>39</v>
      </c>
      <c r="F8" s="4" t="s">
        <v>35</v>
      </c>
      <c r="G8" s="4" t="s">
        <v>41</v>
      </c>
      <c r="H8" s="8" t="s">
        <v>48</v>
      </c>
      <c r="I8" s="4" t="s">
        <v>25</v>
      </c>
      <c r="J8" s="14" t="s">
        <v>43</v>
      </c>
      <c r="K8" s="7">
        <v>43525</v>
      </c>
      <c r="L8" s="4" t="s">
        <v>44</v>
      </c>
      <c r="M8" s="4" t="s">
        <v>27</v>
      </c>
      <c r="N8" s="4" t="s">
        <v>27</v>
      </c>
      <c r="O8" s="4" t="s">
        <v>51</v>
      </c>
      <c r="P8" s="11" t="s">
        <v>27</v>
      </c>
      <c r="Q8" s="8" t="s">
        <v>49</v>
      </c>
      <c r="R8" s="12"/>
      <c r="S8" s="10"/>
      <c r="T8" s="10"/>
    </row>
    <row r="9" spans="1:20" x14ac:dyDescent="0.25">
      <c r="A9" s="10"/>
      <c r="B9" s="10"/>
      <c r="C9" s="10"/>
      <c r="D9" s="13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</sheetData>
  <mergeCells count="5">
    <mergeCell ref="A1:I1"/>
    <mergeCell ref="N1:Q1"/>
    <mergeCell ref="A2:I2"/>
    <mergeCell ref="J2:L2"/>
    <mergeCell ref="M2:P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opLeftCell="G1" zoomScale="57" zoomScaleNormal="57" workbookViewId="0">
      <selection activeCell="O8" sqref="O8"/>
    </sheetView>
  </sheetViews>
  <sheetFormatPr baseColWidth="10" defaultRowHeight="15" x14ac:dyDescent="0.25"/>
  <cols>
    <col min="1" max="1" width="23.42578125" customWidth="1"/>
    <col min="2" max="2" width="30.140625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8" width="17.28515625" customWidth="1"/>
    <col min="9" max="9" width="22" customWidth="1"/>
    <col min="10" max="10" width="16" customWidth="1"/>
    <col min="11" max="11" width="17.7109375" customWidth="1"/>
    <col min="12" max="12" width="16.42578125" bestFit="1" customWidth="1"/>
    <col min="13" max="13" width="15.85546875" customWidth="1"/>
    <col min="14" max="14" width="20" customWidth="1"/>
    <col min="15" max="15" width="14.28515625" customWidth="1"/>
    <col min="17" max="17" width="27.28515625" customWidth="1"/>
    <col min="18" max="18" width="27.42578125" customWidth="1"/>
    <col min="19" max="19" width="20.5703125" customWidth="1"/>
  </cols>
  <sheetData>
    <row r="1" spans="1:20" ht="19.5" x14ac:dyDescent="0.3">
      <c r="A1" s="16" t="s">
        <v>26</v>
      </c>
      <c r="B1" s="16"/>
      <c r="C1" s="16"/>
      <c r="D1" s="16"/>
      <c r="E1" s="16"/>
      <c r="F1" s="16"/>
      <c r="G1" s="16"/>
      <c r="H1" s="16"/>
      <c r="I1" s="16"/>
      <c r="N1" s="17"/>
      <c r="O1" s="17"/>
      <c r="P1" s="17"/>
      <c r="Q1" s="17"/>
    </row>
    <row r="2" spans="1:20" ht="18" thickBot="1" x14ac:dyDescent="0.3">
      <c r="A2" s="18" t="s">
        <v>7</v>
      </c>
      <c r="B2" s="18"/>
      <c r="C2" s="18"/>
      <c r="D2" s="18"/>
      <c r="E2" s="18"/>
      <c r="F2" s="18"/>
      <c r="G2" s="18"/>
      <c r="H2" s="18"/>
      <c r="I2" s="18"/>
      <c r="J2" s="18" t="s">
        <v>8</v>
      </c>
      <c r="K2" s="18"/>
      <c r="L2" s="18"/>
      <c r="M2" s="18" t="s">
        <v>12</v>
      </c>
      <c r="N2" s="18"/>
      <c r="O2" s="18"/>
      <c r="P2" s="18"/>
      <c r="Q2" s="3" t="s">
        <v>17</v>
      </c>
      <c r="R2" s="3" t="s">
        <v>18</v>
      </c>
      <c r="S2" s="3"/>
    </row>
    <row r="3" spans="1:20" ht="31.5" thickTop="1" thickBot="1" x14ac:dyDescent="0.3">
      <c r="A3" s="15" t="s">
        <v>0</v>
      </c>
      <c r="B3" s="15" t="s">
        <v>1</v>
      </c>
      <c r="C3" s="15" t="s">
        <v>2</v>
      </c>
      <c r="D3" s="15" t="s">
        <v>3</v>
      </c>
      <c r="E3" s="15" t="s">
        <v>4</v>
      </c>
      <c r="F3" s="1" t="s">
        <v>5</v>
      </c>
      <c r="G3" s="15" t="s">
        <v>6</v>
      </c>
      <c r="H3" s="1" t="s">
        <v>23</v>
      </c>
      <c r="I3" s="15" t="s">
        <v>22</v>
      </c>
      <c r="J3" s="15" t="s">
        <v>9</v>
      </c>
      <c r="K3" s="15" t="s">
        <v>10</v>
      </c>
      <c r="L3" s="15" t="s">
        <v>11</v>
      </c>
      <c r="M3" s="1" t="s">
        <v>13</v>
      </c>
      <c r="N3" s="1" t="s">
        <v>14</v>
      </c>
      <c r="O3" s="1" t="s">
        <v>16</v>
      </c>
      <c r="P3" s="1" t="s">
        <v>15</v>
      </c>
      <c r="Q3" s="1" t="s">
        <v>19</v>
      </c>
      <c r="R3" s="1" t="s">
        <v>20</v>
      </c>
      <c r="S3" s="15" t="s">
        <v>21</v>
      </c>
    </row>
    <row r="4" spans="1:20" ht="96" customHeight="1" x14ac:dyDescent="0.25">
      <c r="A4" s="4" t="s">
        <v>29</v>
      </c>
      <c r="B4" s="4" t="s">
        <v>30</v>
      </c>
      <c r="C4" s="4" t="s">
        <v>28</v>
      </c>
      <c r="D4" s="4" t="s">
        <v>38</v>
      </c>
      <c r="E4" s="4" t="s">
        <v>30</v>
      </c>
      <c r="F4" s="4" t="s">
        <v>35</v>
      </c>
      <c r="G4" s="5" t="s">
        <v>45</v>
      </c>
      <c r="H4" s="8">
        <v>15</v>
      </c>
      <c r="I4" s="4" t="s">
        <v>25</v>
      </c>
      <c r="J4" s="4" t="s">
        <v>42</v>
      </c>
      <c r="K4" s="7">
        <v>43556</v>
      </c>
      <c r="L4" s="4" t="s">
        <v>36</v>
      </c>
      <c r="M4" s="4" t="s">
        <v>27</v>
      </c>
      <c r="N4" s="4" t="s">
        <v>27</v>
      </c>
      <c r="O4" s="4" t="s">
        <v>51</v>
      </c>
      <c r="P4" s="4" t="s">
        <v>27</v>
      </c>
      <c r="Q4" s="6">
        <v>15</v>
      </c>
      <c r="R4" s="9">
        <f t="shared" ref="R4:R7" si="0">H4/Q4</f>
        <v>1</v>
      </c>
      <c r="S4" s="6" t="s">
        <v>37</v>
      </c>
      <c r="T4" s="10"/>
    </row>
    <row r="5" spans="1:20" ht="92.25" customHeight="1" x14ac:dyDescent="0.25">
      <c r="A5" s="4" t="s">
        <v>29</v>
      </c>
      <c r="B5" s="11" t="s">
        <v>31</v>
      </c>
      <c r="C5" s="4" t="s">
        <v>28</v>
      </c>
      <c r="D5" s="4" t="s">
        <v>38</v>
      </c>
      <c r="E5" s="11" t="s">
        <v>34</v>
      </c>
      <c r="F5" s="4" t="s">
        <v>35</v>
      </c>
      <c r="G5" s="11" t="s">
        <v>46</v>
      </c>
      <c r="H5" s="11">
        <v>210</v>
      </c>
      <c r="I5" s="4" t="s">
        <v>25</v>
      </c>
      <c r="J5" s="4" t="s">
        <v>42</v>
      </c>
      <c r="K5" s="7">
        <v>43556</v>
      </c>
      <c r="L5" s="4" t="s">
        <v>36</v>
      </c>
      <c r="M5" s="11" t="s">
        <v>27</v>
      </c>
      <c r="N5" s="4" t="s">
        <v>27</v>
      </c>
      <c r="O5" s="4" t="s">
        <v>51</v>
      </c>
      <c r="P5" s="11" t="s">
        <v>27</v>
      </c>
      <c r="Q5" s="11">
        <v>44</v>
      </c>
      <c r="R5" s="9">
        <f t="shared" si="0"/>
        <v>4.7727272727272725</v>
      </c>
      <c r="S5" s="6" t="s">
        <v>37</v>
      </c>
      <c r="T5" s="10"/>
    </row>
    <row r="6" spans="1:20" ht="105.75" customHeight="1" x14ac:dyDescent="0.25">
      <c r="A6" s="4" t="s">
        <v>29</v>
      </c>
      <c r="B6" s="11" t="s">
        <v>32</v>
      </c>
      <c r="C6" s="4" t="s">
        <v>28</v>
      </c>
      <c r="D6" s="4" t="s">
        <v>38</v>
      </c>
      <c r="E6" s="11" t="s">
        <v>32</v>
      </c>
      <c r="F6" s="4" t="s">
        <v>35</v>
      </c>
      <c r="G6" s="11" t="s">
        <v>47</v>
      </c>
      <c r="H6" s="11">
        <v>4</v>
      </c>
      <c r="I6" s="4" t="s">
        <v>25</v>
      </c>
      <c r="J6" s="4" t="s">
        <v>42</v>
      </c>
      <c r="K6" s="7">
        <v>43556</v>
      </c>
      <c r="L6" s="4" t="s">
        <v>36</v>
      </c>
      <c r="M6" s="11" t="s">
        <v>27</v>
      </c>
      <c r="N6" s="4" t="s">
        <v>27</v>
      </c>
      <c r="O6" s="4" t="s">
        <v>51</v>
      </c>
      <c r="P6" s="11" t="s">
        <v>27</v>
      </c>
      <c r="Q6" s="11">
        <v>2</v>
      </c>
      <c r="R6" s="9">
        <f t="shared" si="0"/>
        <v>2</v>
      </c>
      <c r="S6" s="6" t="s">
        <v>37</v>
      </c>
      <c r="T6" s="10"/>
    </row>
    <row r="7" spans="1:20" ht="88.5" customHeight="1" x14ac:dyDescent="0.25">
      <c r="A7" s="4" t="s">
        <v>29</v>
      </c>
      <c r="B7" s="4" t="s">
        <v>33</v>
      </c>
      <c r="C7" s="4" t="s">
        <v>28</v>
      </c>
      <c r="D7" s="4" t="s">
        <v>38</v>
      </c>
      <c r="E7" s="4" t="s">
        <v>33</v>
      </c>
      <c r="F7" s="4" t="s">
        <v>35</v>
      </c>
      <c r="G7" s="11" t="s">
        <v>46</v>
      </c>
      <c r="H7" s="11">
        <v>45</v>
      </c>
      <c r="I7" s="4" t="s">
        <v>25</v>
      </c>
      <c r="J7" s="4" t="s">
        <v>42</v>
      </c>
      <c r="K7" s="7">
        <v>43556</v>
      </c>
      <c r="L7" s="4" t="s">
        <v>36</v>
      </c>
      <c r="M7" s="11" t="s">
        <v>27</v>
      </c>
      <c r="N7" s="4" t="s">
        <v>27</v>
      </c>
      <c r="O7" s="4" t="s">
        <v>51</v>
      </c>
      <c r="P7" s="11" t="s">
        <v>27</v>
      </c>
      <c r="Q7" s="11">
        <v>4</v>
      </c>
      <c r="R7" s="9">
        <f t="shared" si="0"/>
        <v>11.25</v>
      </c>
      <c r="S7" s="6" t="s">
        <v>37</v>
      </c>
      <c r="T7" s="10"/>
    </row>
    <row r="8" spans="1:20" ht="60.75" customHeight="1" x14ac:dyDescent="0.25">
      <c r="A8" s="4" t="s">
        <v>29</v>
      </c>
      <c r="B8" s="4" t="s">
        <v>24</v>
      </c>
      <c r="C8" s="4" t="s">
        <v>28</v>
      </c>
      <c r="D8" s="4" t="s">
        <v>40</v>
      </c>
      <c r="E8" s="14" t="s">
        <v>39</v>
      </c>
      <c r="F8" s="4" t="s">
        <v>35</v>
      </c>
      <c r="G8" s="4" t="s">
        <v>41</v>
      </c>
      <c r="H8" s="8" t="s">
        <v>48</v>
      </c>
      <c r="I8" s="4" t="s">
        <v>25</v>
      </c>
      <c r="J8" s="14" t="s">
        <v>43</v>
      </c>
      <c r="K8" s="7">
        <v>43556</v>
      </c>
      <c r="L8" s="4" t="s">
        <v>44</v>
      </c>
      <c r="M8" s="4" t="s">
        <v>27</v>
      </c>
      <c r="N8" s="4" t="s">
        <v>27</v>
      </c>
      <c r="O8" s="4" t="s">
        <v>51</v>
      </c>
      <c r="P8" s="11" t="s">
        <v>27</v>
      </c>
      <c r="Q8" s="8" t="s">
        <v>49</v>
      </c>
      <c r="R8" s="12"/>
      <c r="S8" s="10"/>
      <c r="T8" s="10"/>
    </row>
    <row r="9" spans="1:20" x14ac:dyDescent="0.25">
      <c r="A9" s="10"/>
      <c r="B9" s="10"/>
      <c r="C9" s="10"/>
      <c r="D9" s="13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</sheetData>
  <mergeCells count="5">
    <mergeCell ref="A1:I1"/>
    <mergeCell ref="N1:Q1"/>
    <mergeCell ref="A2:I2"/>
    <mergeCell ref="J2:L2"/>
    <mergeCell ref="M2:P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opLeftCell="G1" zoomScale="57" zoomScaleNormal="57" workbookViewId="0">
      <selection activeCell="O8" sqref="O8"/>
    </sheetView>
  </sheetViews>
  <sheetFormatPr baseColWidth="10" defaultRowHeight="15" x14ac:dyDescent="0.25"/>
  <cols>
    <col min="1" max="1" width="23.42578125" customWidth="1"/>
    <col min="2" max="2" width="30.140625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8" width="17.28515625" customWidth="1"/>
    <col min="9" max="9" width="22" customWidth="1"/>
    <col min="10" max="10" width="16" customWidth="1"/>
    <col min="11" max="11" width="17.7109375" customWidth="1"/>
    <col min="12" max="12" width="16.42578125" bestFit="1" customWidth="1"/>
    <col min="13" max="13" width="15.85546875" customWidth="1"/>
    <col min="14" max="14" width="20" customWidth="1"/>
    <col min="15" max="15" width="14.28515625" customWidth="1"/>
    <col min="17" max="17" width="27.28515625" customWidth="1"/>
    <col min="18" max="18" width="27.42578125" customWidth="1"/>
    <col min="19" max="19" width="20.5703125" customWidth="1"/>
  </cols>
  <sheetData>
    <row r="1" spans="1:20" ht="19.5" x14ac:dyDescent="0.3">
      <c r="A1" s="16" t="s">
        <v>26</v>
      </c>
      <c r="B1" s="16"/>
      <c r="C1" s="16"/>
      <c r="D1" s="16"/>
      <c r="E1" s="16"/>
      <c r="F1" s="16"/>
      <c r="G1" s="16"/>
      <c r="H1" s="16"/>
      <c r="I1" s="16"/>
      <c r="N1" s="17"/>
      <c r="O1" s="17"/>
      <c r="P1" s="17"/>
      <c r="Q1" s="17"/>
    </row>
    <row r="2" spans="1:20" ht="18" thickBot="1" x14ac:dyDescent="0.3">
      <c r="A2" s="18" t="s">
        <v>7</v>
      </c>
      <c r="B2" s="18"/>
      <c r="C2" s="18"/>
      <c r="D2" s="18"/>
      <c r="E2" s="18"/>
      <c r="F2" s="18"/>
      <c r="G2" s="18"/>
      <c r="H2" s="18"/>
      <c r="I2" s="18"/>
      <c r="J2" s="18" t="s">
        <v>8</v>
      </c>
      <c r="K2" s="18"/>
      <c r="L2" s="18"/>
      <c r="M2" s="18" t="s">
        <v>12</v>
      </c>
      <c r="N2" s="18"/>
      <c r="O2" s="18"/>
      <c r="P2" s="18"/>
      <c r="Q2" s="3" t="s">
        <v>17</v>
      </c>
      <c r="R2" s="3" t="s">
        <v>18</v>
      </c>
      <c r="S2" s="3"/>
    </row>
    <row r="3" spans="1:20" ht="31.5" thickTop="1" thickBot="1" x14ac:dyDescent="0.3">
      <c r="A3" s="15" t="s">
        <v>0</v>
      </c>
      <c r="B3" s="15" t="s">
        <v>1</v>
      </c>
      <c r="C3" s="15" t="s">
        <v>2</v>
      </c>
      <c r="D3" s="15" t="s">
        <v>3</v>
      </c>
      <c r="E3" s="15" t="s">
        <v>4</v>
      </c>
      <c r="F3" s="1" t="s">
        <v>5</v>
      </c>
      <c r="G3" s="15" t="s">
        <v>6</v>
      </c>
      <c r="H3" s="1" t="s">
        <v>23</v>
      </c>
      <c r="I3" s="15" t="s">
        <v>22</v>
      </c>
      <c r="J3" s="15" t="s">
        <v>9</v>
      </c>
      <c r="K3" s="15" t="s">
        <v>10</v>
      </c>
      <c r="L3" s="15" t="s">
        <v>11</v>
      </c>
      <c r="M3" s="1" t="s">
        <v>13</v>
      </c>
      <c r="N3" s="1" t="s">
        <v>14</v>
      </c>
      <c r="O3" s="1" t="s">
        <v>16</v>
      </c>
      <c r="P3" s="1" t="s">
        <v>15</v>
      </c>
      <c r="Q3" s="1" t="s">
        <v>19</v>
      </c>
      <c r="R3" s="1" t="s">
        <v>20</v>
      </c>
      <c r="S3" s="15" t="s">
        <v>21</v>
      </c>
    </row>
    <row r="4" spans="1:20" ht="96" customHeight="1" x14ac:dyDescent="0.25">
      <c r="A4" s="4" t="s">
        <v>29</v>
      </c>
      <c r="B4" s="4" t="s">
        <v>30</v>
      </c>
      <c r="C4" s="4" t="s">
        <v>28</v>
      </c>
      <c r="D4" s="4" t="s">
        <v>38</v>
      </c>
      <c r="E4" s="4" t="s">
        <v>30</v>
      </c>
      <c r="F4" s="4" t="s">
        <v>35</v>
      </c>
      <c r="G4" s="5" t="s">
        <v>45</v>
      </c>
      <c r="H4" s="8">
        <v>15</v>
      </c>
      <c r="I4" s="4" t="s">
        <v>25</v>
      </c>
      <c r="J4" s="4" t="s">
        <v>42</v>
      </c>
      <c r="K4" s="7">
        <v>43586</v>
      </c>
      <c r="L4" s="4" t="s">
        <v>36</v>
      </c>
      <c r="M4" s="4" t="s">
        <v>27</v>
      </c>
      <c r="N4" s="4" t="s">
        <v>27</v>
      </c>
      <c r="O4" s="4" t="s">
        <v>51</v>
      </c>
      <c r="P4" s="4" t="s">
        <v>27</v>
      </c>
      <c r="Q4" s="6">
        <v>15</v>
      </c>
      <c r="R4" s="9">
        <f t="shared" ref="R4:R7" si="0">H4/Q4</f>
        <v>1</v>
      </c>
      <c r="S4" s="6" t="s">
        <v>37</v>
      </c>
      <c r="T4" s="10"/>
    </row>
    <row r="5" spans="1:20" ht="92.25" customHeight="1" x14ac:dyDescent="0.25">
      <c r="A5" s="4" t="s">
        <v>29</v>
      </c>
      <c r="B5" s="11" t="s">
        <v>31</v>
      </c>
      <c r="C5" s="4" t="s">
        <v>28</v>
      </c>
      <c r="D5" s="4" t="s">
        <v>38</v>
      </c>
      <c r="E5" s="11" t="s">
        <v>34</v>
      </c>
      <c r="F5" s="4" t="s">
        <v>35</v>
      </c>
      <c r="G5" s="11" t="s">
        <v>46</v>
      </c>
      <c r="H5" s="11">
        <v>210</v>
      </c>
      <c r="I5" s="4" t="s">
        <v>25</v>
      </c>
      <c r="J5" s="4" t="s">
        <v>42</v>
      </c>
      <c r="K5" s="7">
        <v>43586</v>
      </c>
      <c r="L5" s="4" t="s">
        <v>36</v>
      </c>
      <c r="M5" s="11" t="s">
        <v>27</v>
      </c>
      <c r="N5" s="4" t="s">
        <v>27</v>
      </c>
      <c r="O5" s="4" t="s">
        <v>51</v>
      </c>
      <c r="P5" s="11" t="s">
        <v>27</v>
      </c>
      <c r="Q5" s="11">
        <v>95</v>
      </c>
      <c r="R5" s="9">
        <f t="shared" si="0"/>
        <v>2.2105263157894739</v>
      </c>
      <c r="S5" s="6" t="s">
        <v>37</v>
      </c>
      <c r="T5" s="10"/>
    </row>
    <row r="6" spans="1:20" ht="105.75" customHeight="1" x14ac:dyDescent="0.25">
      <c r="A6" s="4" t="s">
        <v>29</v>
      </c>
      <c r="B6" s="11" t="s">
        <v>32</v>
      </c>
      <c r="C6" s="4" t="s">
        <v>28</v>
      </c>
      <c r="D6" s="4" t="s">
        <v>38</v>
      </c>
      <c r="E6" s="11" t="s">
        <v>32</v>
      </c>
      <c r="F6" s="4" t="s">
        <v>35</v>
      </c>
      <c r="G6" s="11" t="s">
        <v>47</v>
      </c>
      <c r="H6" s="11">
        <v>4</v>
      </c>
      <c r="I6" s="4" t="s">
        <v>25</v>
      </c>
      <c r="J6" s="4" t="s">
        <v>42</v>
      </c>
      <c r="K6" s="7">
        <v>43586</v>
      </c>
      <c r="L6" s="4" t="s">
        <v>36</v>
      </c>
      <c r="M6" s="11" t="s">
        <v>27</v>
      </c>
      <c r="N6" s="4" t="s">
        <v>27</v>
      </c>
      <c r="O6" s="4" t="s">
        <v>51</v>
      </c>
      <c r="P6" s="11" t="s">
        <v>27</v>
      </c>
      <c r="Q6" s="11">
        <v>23</v>
      </c>
      <c r="R6" s="9">
        <f t="shared" si="0"/>
        <v>0.17391304347826086</v>
      </c>
      <c r="S6" s="6" t="s">
        <v>37</v>
      </c>
      <c r="T6" s="10"/>
    </row>
    <row r="7" spans="1:20" ht="88.5" customHeight="1" x14ac:dyDescent="0.25">
      <c r="A7" s="4" t="s">
        <v>29</v>
      </c>
      <c r="B7" s="4" t="s">
        <v>33</v>
      </c>
      <c r="C7" s="4" t="s">
        <v>28</v>
      </c>
      <c r="D7" s="4" t="s">
        <v>38</v>
      </c>
      <c r="E7" s="4" t="s">
        <v>33</v>
      </c>
      <c r="F7" s="4" t="s">
        <v>35</v>
      </c>
      <c r="G7" s="11" t="s">
        <v>46</v>
      </c>
      <c r="H7" s="11">
        <v>45</v>
      </c>
      <c r="I7" s="4" t="s">
        <v>25</v>
      </c>
      <c r="J7" s="4" t="s">
        <v>42</v>
      </c>
      <c r="K7" s="7">
        <v>43586</v>
      </c>
      <c r="L7" s="4" t="s">
        <v>36</v>
      </c>
      <c r="M7" s="11" t="s">
        <v>27</v>
      </c>
      <c r="N7" s="4" t="s">
        <v>27</v>
      </c>
      <c r="O7" s="4" t="s">
        <v>51</v>
      </c>
      <c r="P7" s="11" t="s">
        <v>27</v>
      </c>
      <c r="Q7" s="11">
        <v>20</v>
      </c>
      <c r="R7" s="9">
        <f t="shared" si="0"/>
        <v>2.25</v>
      </c>
      <c r="S7" s="6" t="s">
        <v>37</v>
      </c>
      <c r="T7" s="10"/>
    </row>
    <row r="8" spans="1:20" ht="60.75" customHeight="1" x14ac:dyDescent="0.25">
      <c r="A8" s="4" t="s">
        <v>29</v>
      </c>
      <c r="B8" s="4" t="s">
        <v>24</v>
      </c>
      <c r="C8" s="4" t="s">
        <v>28</v>
      </c>
      <c r="D8" s="4" t="s">
        <v>40</v>
      </c>
      <c r="E8" s="14" t="s">
        <v>39</v>
      </c>
      <c r="F8" s="4" t="s">
        <v>35</v>
      </c>
      <c r="G8" s="4" t="s">
        <v>41</v>
      </c>
      <c r="H8" s="8" t="s">
        <v>48</v>
      </c>
      <c r="I8" s="4" t="s">
        <v>25</v>
      </c>
      <c r="J8" s="14" t="s">
        <v>43</v>
      </c>
      <c r="K8" s="7">
        <v>43586</v>
      </c>
      <c r="L8" s="4" t="s">
        <v>44</v>
      </c>
      <c r="M8" s="4" t="s">
        <v>27</v>
      </c>
      <c r="N8" s="4" t="s">
        <v>27</v>
      </c>
      <c r="O8" s="4" t="s">
        <v>51</v>
      </c>
      <c r="P8" s="11" t="s">
        <v>27</v>
      </c>
      <c r="Q8" s="8" t="s">
        <v>49</v>
      </c>
      <c r="R8" s="12">
        <v>1</v>
      </c>
      <c r="S8" s="10"/>
      <c r="T8" s="10"/>
    </row>
    <row r="9" spans="1:20" x14ac:dyDescent="0.25">
      <c r="A9" s="10"/>
      <c r="B9" s="10"/>
      <c r="C9" s="10"/>
      <c r="D9" s="13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</sheetData>
  <mergeCells count="5">
    <mergeCell ref="A1:I1"/>
    <mergeCell ref="N1:Q1"/>
    <mergeCell ref="A2:I2"/>
    <mergeCell ref="J2:L2"/>
    <mergeCell ref="M2:P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opLeftCell="I1" zoomScaleNormal="100" workbookViewId="0">
      <selection activeCell="O8" sqref="O8"/>
    </sheetView>
  </sheetViews>
  <sheetFormatPr baseColWidth="10" defaultRowHeight="15" x14ac:dyDescent="0.25"/>
  <cols>
    <col min="1" max="1" width="23.42578125" customWidth="1"/>
    <col min="2" max="2" width="30.140625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8" width="17.28515625" customWidth="1"/>
    <col min="9" max="9" width="22" customWidth="1"/>
    <col min="10" max="10" width="16" customWidth="1"/>
    <col min="11" max="11" width="17.7109375" customWidth="1"/>
    <col min="12" max="12" width="16.42578125" bestFit="1" customWidth="1"/>
    <col min="13" max="13" width="15.85546875" customWidth="1"/>
    <col min="14" max="14" width="20" customWidth="1"/>
    <col min="15" max="15" width="14.28515625" customWidth="1"/>
    <col min="17" max="17" width="27.28515625" customWidth="1"/>
    <col min="18" max="18" width="27.42578125" customWidth="1"/>
    <col min="19" max="19" width="20.5703125" customWidth="1"/>
  </cols>
  <sheetData>
    <row r="1" spans="1:20" ht="19.5" x14ac:dyDescent="0.3">
      <c r="A1" s="16" t="s">
        <v>26</v>
      </c>
      <c r="B1" s="16"/>
      <c r="C1" s="16"/>
      <c r="D1" s="16"/>
      <c r="E1" s="16"/>
      <c r="F1" s="16"/>
      <c r="G1" s="16"/>
      <c r="H1" s="16"/>
      <c r="I1" s="16"/>
      <c r="N1" s="17"/>
      <c r="O1" s="17"/>
      <c r="P1" s="17"/>
      <c r="Q1" s="17"/>
    </row>
    <row r="2" spans="1:20" ht="18" thickBot="1" x14ac:dyDescent="0.3">
      <c r="A2" s="18" t="s">
        <v>7</v>
      </c>
      <c r="B2" s="18"/>
      <c r="C2" s="18"/>
      <c r="D2" s="18"/>
      <c r="E2" s="18"/>
      <c r="F2" s="18"/>
      <c r="G2" s="18"/>
      <c r="H2" s="18"/>
      <c r="I2" s="18"/>
      <c r="J2" s="18" t="s">
        <v>8</v>
      </c>
      <c r="K2" s="18"/>
      <c r="L2" s="18"/>
      <c r="M2" s="18" t="s">
        <v>12</v>
      </c>
      <c r="N2" s="18"/>
      <c r="O2" s="18"/>
      <c r="P2" s="18"/>
      <c r="Q2" s="3" t="s">
        <v>17</v>
      </c>
      <c r="R2" s="3" t="s">
        <v>18</v>
      </c>
      <c r="S2" s="3"/>
    </row>
    <row r="3" spans="1:20" ht="31.5" thickTop="1" thickBot="1" x14ac:dyDescent="0.3">
      <c r="A3" s="15" t="s">
        <v>0</v>
      </c>
      <c r="B3" s="15" t="s">
        <v>1</v>
      </c>
      <c r="C3" s="15" t="s">
        <v>2</v>
      </c>
      <c r="D3" s="15" t="s">
        <v>3</v>
      </c>
      <c r="E3" s="15" t="s">
        <v>4</v>
      </c>
      <c r="F3" s="1" t="s">
        <v>5</v>
      </c>
      <c r="G3" s="15" t="s">
        <v>6</v>
      </c>
      <c r="H3" s="1" t="s">
        <v>23</v>
      </c>
      <c r="I3" s="15" t="s">
        <v>22</v>
      </c>
      <c r="J3" s="15" t="s">
        <v>9</v>
      </c>
      <c r="K3" s="15" t="s">
        <v>10</v>
      </c>
      <c r="L3" s="15" t="s">
        <v>11</v>
      </c>
      <c r="M3" s="1" t="s">
        <v>13</v>
      </c>
      <c r="N3" s="1" t="s">
        <v>14</v>
      </c>
      <c r="O3" s="1" t="s">
        <v>16</v>
      </c>
      <c r="P3" s="1" t="s">
        <v>15</v>
      </c>
      <c r="Q3" s="1" t="s">
        <v>19</v>
      </c>
      <c r="R3" s="1" t="s">
        <v>20</v>
      </c>
      <c r="S3" s="15" t="s">
        <v>21</v>
      </c>
    </row>
    <row r="4" spans="1:20" ht="96" customHeight="1" x14ac:dyDescent="0.25">
      <c r="A4" s="4" t="s">
        <v>29</v>
      </c>
      <c r="B4" s="4" t="s">
        <v>30</v>
      </c>
      <c r="C4" s="4" t="s">
        <v>28</v>
      </c>
      <c r="D4" s="4" t="s">
        <v>38</v>
      </c>
      <c r="E4" s="4" t="s">
        <v>30</v>
      </c>
      <c r="F4" s="4" t="s">
        <v>35</v>
      </c>
      <c r="G4" s="5" t="s">
        <v>45</v>
      </c>
      <c r="H4" s="8">
        <v>15</v>
      </c>
      <c r="I4" s="4" t="s">
        <v>25</v>
      </c>
      <c r="J4" s="4" t="s">
        <v>42</v>
      </c>
      <c r="K4" s="7">
        <v>43617</v>
      </c>
      <c r="L4" s="4" t="s">
        <v>36</v>
      </c>
      <c r="M4" s="4" t="s">
        <v>27</v>
      </c>
      <c r="N4" s="4" t="s">
        <v>27</v>
      </c>
      <c r="O4" s="4" t="s">
        <v>51</v>
      </c>
      <c r="P4" s="4" t="s">
        <v>27</v>
      </c>
      <c r="Q4" s="6">
        <v>18</v>
      </c>
      <c r="R4" s="9">
        <f t="shared" ref="R4:R7" si="0">H4/Q4</f>
        <v>0.83333333333333337</v>
      </c>
      <c r="S4" s="6" t="s">
        <v>37</v>
      </c>
      <c r="T4" s="10"/>
    </row>
    <row r="5" spans="1:20" ht="92.25" customHeight="1" x14ac:dyDescent="0.25">
      <c r="A5" s="4" t="s">
        <v>29</v>
      </c>
      <c r="B5" s="11" t="s">
        <v>31</v>
      </c>
      <c r="C5" s="4" t="s">
        <v>28</v>
      </c>
      <c r="D5" s="4" t="s">
        <v>38</v>
      </c>
      <c r="E5" s="11" t="s">
        <v>34</v>
      </c>
      <c r="F5" s="4" t="s">
        <v>35</v>
      </c>
      <c r="G5" s="11" t="s">
        <v>46</v>
      </c>
      <c r="H5" s="11">
        <v>210</v>
      </c>
      <c r="I5" s="4" t="s">
        <v>25</v>
      </c>
      <c r="J5" s="4" t="s">
        <v>42</v>
      </c>
      <c r="K5" s="7">
        <v>43617</v>
      </c>
      <c r="L5" s="4" t="s">
        <v>36</v>
      </c>
      <c r="M5" s="11" t="s">
        <v>27</v>
      </c>
      <c r="N5" s="4" t="s">
        <v>27</v>
      </c>
      <c r="O5" s="4" t="s">
        <v>51</v>
      </c>
      <c r="P5" s="11" t="s">
        <v>27</v>
      </c>
      <c r="Q5" s="11">
        <v>69</v>
      </c>
      <c r="R5" s="9">
        <f t="shared" si="0"/>
        <v>3.0434782608695654</v>
      </c>
      <c r="S5" s="6" t="s">
        <v>37</v>
      </c>
      <c r="T5" s="10"/>
    </row>
    <row r="6" spans="1:20" ht="105.75" customHeight="1" x14ac:dyDescent="0.25">
      <c r="A6" s="4" t="s">
        <v>29</v>
      </c>
      <c r="B6" s="11" t="s">
        <v>32</v>
      </c>
      <c r="C6" s="4" t="s">
        <v>28</v>
      </c>
      <c r="D6" s="4" t="s">
        <v>38</v>
      </c>
      <c r="E6" s="11" t="s">
        <v>32</v>
      </c>
      <c r="F6" s="4" t="s">
        <v>35</v>
      </c>
      <c r="G6" s="11" t="s">
        <v>47</v>
      </c>
      <c r="H6" s="11">
        <v>4</v>
      </c>
      <c r="I6" s="4" t="s">
        <v>25</v>
      </c>
      <c r="J6" s="4" t="s">
        <v>42</v>
      </c>
      <c r="K6" s="7">
        <v>43617</v>
      </c>
      <c r="L6" s="4" t="s">
        <v>36</v>
      </c>
      <c r="M6" s="11" t="s">
        <v>27</v>
      </c>
      <c r="N6" s="4" t="s">
        <v>27</v>
      </c>
      <c r="O6" s="4" t="s">
        <v>51</v>
      </c>
      <c r="P6" s="11" t="s">
        <v>27</v>
      </c>
      <c r="Q6" s="11">
        <v>15</v>
      </c>
      <c r="R6" s="9">
        <f t="shared" si="0"/>
        <v>0.26666666666666666</v>
      </c>
      <c r="S6" s="6" t="s">
        <v>37</v>
      </c>
      <c r="T6" s="10"/>
    </row>
    <row r="7" spans="1:20" ht="88.5" customHeight="1" x14ac:dyDescent="0.25">
      <c r="A7" s="4" t="s">
        <v>29</v>
      </c>
      <c r="B7" s="4" t="s">
        <v>33</v>
      </c>
      <c r="C7" s="4" t="s">
        <v>28</v>
      </c>
      <c r="D7" s="4" t="s">
        <v>38</v>
      </c>
      <c r="E7" s="4" t="s">
        <v>33</v>
      </c>
      <c r="F7" s="4" t="s">
        <v>35</v>
      </c>
      <c r="G7" s="11" t="s">
        <v>46</v>
      </c>
      <c r="H7" s="11">
        <v>45</v>
      </c>
      <c r="I7" s="4" t="s">
        <v>25</v>
      </c>
      <c r="J7" s="4" t="s">
        <v>42</v>
      </c>
      <c r="K7" s="7">
        <v>43617</v>
      </c>
      <c r="L7" s="4" t="s">
        <v>36</v>
      </c>
      <c r="M7" s="11" t="s">
        <v>27</v>
      </c>
      <c r="N7" s="4" t="s">
        <v>27</v>
      </c>
      <c r="O7" s="4" t="s">
        <v>51</v>
      </c>
      <c r="P7" s="11" t="s">
        <v>27</v>
      </c>
      <c r="Q7" s="11">
        <v>45</v>
      </c>
      <c r="R7" s="9">
        <f t="shared" si="0"/>
        <v>1</v>
      </c>
      <c r="S7" s="6" t="s">
        <v>37</v>
      </c>
      <c r="T7" s="10"/>
    </row>
    <row r="8" spans="1:20" ht="60.75" customHeight="1" x14ac:dyDescent="0.25">
      <c r="A8" s="4" t="s">
        <v>29</v>
      </c>
      <c r="B8" s="4" t="s">
        <v>24</v>
      </c>
      <c r="C8" s="4" t="s">
        <v>28</v>
      </c>
      <c r="D8" s="4" t="s">
        <v>40</v>
      </c>
      <c r="E8" s="14" t="s">
        <v>39</v>
      </c>
      <c r="F8" s="4" t="s">
        <v>35</v>
      </c>
      <c r="G8" s="4" t="s">
        <v>41</v>
      </c>
      <c r="H8" s="8" t="s">
        <v>48</v>
      </c>
      <c r="I8" s="4" t="s">
        <v>25</v>
      </c>
      <c r="J8" s="14" t="s">
        <v>43</v>
      </c>
      <c r="K8" s="7">
        <v>43617</v>
      </c>
      <c r="L8" s="4" t="s">
        <v>44</v>
      </c>
      <c r="M8" s="4" t="s">
        <v>27</v>
      </c>
      <c r="N8" s="4" t="s">
        <v>27</v>
      </c>
      <c r="O8" s="4" t="s">
        <v>51</v>
      </c>
      <c r="P8" s="11" t="s">
        <v>27</v>
      </c>
      <c r="Q8" s="8" t="s">
        <v>49</v>
      </c>
      <c r="R8" s="12"/>
      <c r="S8" s="10"/>
      <c r="T8" s="10"/>
    </row>
    <row r="9" spans="1:20" x14ac:dyDescent="0.25">
      <c r="A9" s="10"/>
      <c r="B9" s="10"/>
      <c r="C9" s="10"/>
      <c r="D9" s="13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</sheetData>
  <mergeCells count="5">
    <mergeCell ref="A1:I1"/>
    <mergeCell ref="N1:Q1"/>
    <mergeCell ref="A2:I2"/>
    <mergeCell ref="J2:L2"/>
    <mergeCell ref="M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ENERO19</vt:lpstr>
      <vt:lpstr>FEBRERO 2019</vt:lpstr>
      <vt:lpstr>MARZO19</vt:lpstr>
      <vt:lpstr>ABRIL19</vt:lpstr>
      <vt:lpstr>MAYO19</vt:lpstr>
      <vt:lpstr>JUNIO19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Usuario</cp:lastModifiedBy>
  <dcterms:created xsi:type="dcterms:W3CDTF">2019-05-18T06:21:33Z</dcterms:created>
  <dcterms:modified xsi:type="dcterms:W3CDTF">2019-07-23T17:59:04Z</dcterms:modified>
</cp:coreProperties>
</file>