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ua Potable\Desktop\TRANSPARENCIA NUEVA ADMON\TRANSPARENCIA 2023 CUQUIS_ITEI\3 CIMTRA 24 ENE_DIC 2023 OK  ___YA NO___\"/>
    </mc:Choice>
  </mc:AlternateContent>
  <bookViews>
    <workbookView xWindow="0" yWindow="0" windowWidth="19440" windowHeight="7755"/>
  </bookViews>
  <sheets>
    <sheet name="ABRIL 2023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9" i="2" l="1"/>
  <c r="R8" i="2"/>
  <c r="R7" i="2"/>
  <c r="R6" i="2"/>
  <c r="R5" i="2"/>
  <c r="R4" i="2"/>
</calcChain>
</file>

<file path=xl/sharedStrings.xml><?xml version="1.0" encoding="utf-8"?>
<sst xmlns="http://schemas.openxmlformats.org/spreadsheetml/2006/main" count="121" uniqueCount="60">
  <si>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</si>
  <si>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</si>
  <si>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</si>
  <si>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</si>
  <si>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</si>
  <si>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</si>
  <si>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</si>
  <si>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</si>
  <si>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</si>
  <si>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</si>
  <si>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</si>
  <si>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</si>
  <si>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</si>
  <si>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</si>
  <si>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</si>
  <si>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</si>
  <si>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</si>
  <si>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</si>
  <si>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</si>
  <si>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</si>
  <si>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</si>
  <si>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</si>
  <si>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</si>
  <si>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</si>
  <si>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</si>
  <si>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>DIRECCION DE GESTION INTEGRAL DE AGUA Y DRENAJE</t>
  </si>
  <si>
    <t>Servicios Generales (RTFF, Rep. Drenaje, Corte Pavimento, Toma de Lectura medidor)</t>
  </si>
  <si>
    <t>Reinstalación e Instalación de Servicios de Agua y Drenaje</t>
  </si>
  <si>
    <t>Sondeos de Drenaje Centrales, Particulares y Succiones de Fosa</t>
  </si>
  <si>
    <t>Apoyo Pipas de Agua</t>
  </si>
  <si>
    <t>Corrección de Fugas de Agua y Drenaje</t>
  </si>
  <si>
    <t>Monitoreo de Pozos</t>
  </si>
  <si>
    <t>DESARROLLO AMBIENTAL SUSTENTABLE</t>
  </si>
  <si>
    <t>ATENCION A LOS REPORTES CIUDADANOS</t>
  </si>
  <si>
    <t>BRINDAR LOS SERVICIOS DE AGUA Y DRENAJE</t>
  </si>
  <si>
    <t>REPARACION DE TAPONAMIENTOS EN LINEAS SANITARIAS</t>
  </si>
  <si>
    <t>PROPORCIONAR EL VITAL LIQUIDO A LAS VIVIENDAS QUE CARECEN DEL SERVICIO</t>
  </si>
  <si>
    <t>EVITAR EL DESPERDICIO DE AGUA Y DAÑOS LINEAS SANITARIAS</t>
  </si>
  <si>
    <t>MANTENER EN OPTIMAS CONDICIONES LOS EQUIPOS DE BOMBEO Y ELECTRICOS</t>
  </si>
  <si>
    <t>CABECERA MUNICIPAL, AGENCIAS Y DELEGACIONES</t>
  </si>
  <si>
    <t>PORCENTAJE</t>
  </si>
  <si>
    <t>MENSUAL</t>
  </si>
  <si>
    <t>ATENCION A REPORTES CIUDADANOS</t>
  </si>
  <si>
    <t>ATENCION A SOLICITUD DE LOS CIUDADANOS PARA SERVICIOS NUEVOS</t>
  </si>
  <si>
    <t>MONITOREO DE POZOS</t>
  </si>
  <si>
    <t>ESTRATEGICO</t>
  </si>
  <si>
    <t>DESEMPEÑO</t>
  </si>
  <si>
    <t>RESULTADOS</t>
  </si>
  <si>
    <t>X</t>
  </si>
  <si>
    <t>SI</t>
  </si>
  <si>
    <t>REPORTES PROGRAMADOS Vs REPORTES REALIZADOS</t>
  </si>
  <si>
    <t>INSTALACIONES  PROGRAMADAS Vs INSTALACIONES REALIZADAS</t>
  </si>
  <si>
    <t>SONDREO PROGRAMADOS Vs SONDEOS REALIZADOS</t>
  </si>
  <si>
    <t>PIPAS PROGRAMADAS Vs PIPAS REALIZADAS</t>
  </si>
  <si>
    <t>CORRECCIONES DE FUGAS PROGRAMADAS Vs CORRECCIONES DE FUGAS REALIZADAS</t>
  </si>
  <si>
    <t>MONITOREO PROGRAMADO Vs MONITOREO REALIZADO</t>
  </si>
  <si>
    <t>Revisiones  Generales (Reportes Ciudadanos, falta flujo, rev. Albañal corte pavimento, Toma de Lectura, etc)</t>
  </si>
  <si>
    <t>Instalación de Servicios de Agua y Drenaje</t>
  </si>
  <si>
    <t>Sondeos de Drenaje Central, Particular y Succión de Fosa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</si>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</sst>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9" fontId="4" fillId="0" borderId="0" applyFont="0" applyFill="0" applyBorder="0" applyAlignment="0" applyProtection="0"/>
  </cellStyleXfs>
  <cellXfs count="19">
    <xf numFmtId="0" fontId="0" fillId="0" borderId="0" xfId="0"/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wrapText="1"/>
    </xf>
    <xf numFmtId="0" fontId="3" fillId="0" borderId="0" xfId="3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9" fontId="0" fillId="0" borderId="0" xfId="4" applyNumberFormat="1" applyFont="1" applyAlignment="1">
      <alignment horizontal="center" wrapText="1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1" fillId="0" borderId="0" xfId="1" applyBorder="1" applyAlignment="1">
      <alignment horizontal="center"/>
    </xf>
    <xf numFmtId="0" fontId="0" fillId="0" borderId="0" xfId="0" applyAlignment="1">
      <alignment horizontal="center"/>
    </xf>
    <xf numFmtId="0" fontId="2" fillId="0" borderId="2" xfId="2" applyAlignment="1">
      <alignment horizontal="center" vertical="center"/>
    </xf>
  </cellXfs>
  <cellStyles count="5">
    <cellStyle name="Encabezado 1" xfId="1" builtinId="16"/>
    <cellStyle name="Normal" xfId="0" builtinId="0"/>
    <cellStyle name="Porcentaje" xfId="4" builtinId="5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"/>
  <sheetViews>
    <sheetView tabSelected="1" zoomScale="57" zoomScaleNormal="57" workbookViewId="0">
      <selection activeCell="A8" sqref="A8"/>
    </sheetView>
  </sheetViews>
  <sheetFormatPr baseColWidth="10" defaultRowHeight="15" x14ac:dyDescent="0.25"/>
  <cols>
    <col min="1" max="1" width="23.42578125" style="8" customWidth="1"/>
    <col min="2" max="2" width="27.5703125" style="8" bestFit="1" customWidth="1"/>
    <col min="3" max="3" width="20.140625" style="8" customWidth="1"/>
    <col min="4" max="4" width="27.42578125" style="8" customWidth="1"/>
    <col min="5" max="5" width="24.28515625" style="8" customWidth="1"/>
    <col min="6" max="6" width="22.7109375" style="8" customWidth="1"/>
    <col min="7" max="7" width="17.28515625" style="8" bestFit="1" customWidth="1"/>
    <col min="8" max="9" width="17.28515625" style="8" customWidth="1"/>
    <col min="10" max="10" width="13.85546875" style="8" bestFit="1" customWidth="1"/>
    <col min="11" max="11" width="17.7109375" style="8" customWidth="1"/>
    <col min="12" max="12" width="16.42578125" style="8" bestFit="1" customWidth="1"/>
    <col min="13" max="16" width="11.42578125" style="8"/>
    <col min="17" max="17" width="23.85546875" style="8" bestFit="1" customWidth="1"/>
    <col min="18" max="18" width="23.42578125" style="8" bestFit="1" customWidth="1"/>
    <col min="19" max="19" width="17.42578125" style="8" bestFit="1" customWidth="1"/>
    <col min="20" max="16384" width="11.42578125" style="8"/>
  </cols>
  <sheetData>
    <row r="1" spans="1:19" ht="19.5" x14ac:dyDescent="0.3">
      <c r="A1" s="16" t="s">
        <v>0</v>
      </c>
      <c r="B1" s="16"/>
      <c r="C1" s="16"/>
      <c r="D1" s="16"/>
      <c r="E1" s="16"/>
      <c r="F1" s="16"/>
      <c r="G1" s="16"/>
      <c r="H1" s="16"/>
      <c r="I1" s="16"/>
      <c r="N1" s="17"/>
      <c r="O1" s="17"/>
      <c r="P1" s="17"/>
      <c r="Q1" s="17"/>
    </row>
    <row r="2" spans="1:19" ht="18" thickBot="1" x14ac:dyDescent="0.3">
      <c r="A2" s="18" t="s">
        <v>8</v>
      </c>
      <c r="B2" s="18"/>
      <c r="C2" s="18"/>
      <c r="D2" s="18"/>
      <c r="E2" s="18"/>
      <c r="F2" s="18"/>
      <c r="G2" s="18"/>
      <c r="H2" s="18"/>
      <c r="I2" s="18"/>
      <c r="J2" s="18" t="s">
        <v>9</v>
      </c>
      <c r="K2" s="18"/>
      <c r="L2" s="18"/>
      <c r="M2" s="18" t="s">
        <v>13</v>
      </c>
      <c r="N2" s="18"/>
      <c r="O2" s="18"/>
      <c r="P2" s="18"/>
      <c r="Q2" s="12" t="s">
        <v>18</v>
      </c>
      <c r="R2" s="12" t="s">
        <v>19</v>
      </c>
      <c r="S2" s="12"/>
    </row>
    <row r="3" spans="1:19" ht="31.5" thickTop="1" thickBot="1" x14ac:dyDescent="0.3">
      <c r="A3" s="6" t="s">
        <v>1</v>
      </c>
      <c r="B3" s="6" t="s">
        <v>2</v>
      </c>
      <c r="C3" s="6" t="s">
        <v>3</v>
      </c>
      <c r="D3" s="6" t="s">
        <v>4</v>
      </c>
      <c r="E3" s="1" t="s">
        <v>5</v>
      </c>
      <c r="F3" s="1" t="s">
        <v>6</v>
      </c>
      <c r="G3" s="1" t="s">
        <v>7</v>
      </c>
      <c r="H3" s="1" t="s">
        <v>24</v>
      </c>
      <c r="I3" s="2" t="s">
        <v>23</v>
      </c>
      <c r="J3" s="1" t="s">
        <v>10</v>
      </c>
      <c r="K3" s="1" t="s">
        <v>11</v>
      </c>
      <c r="L3" s="1" t="s">
        <v>12</v>
      </c>
      <c r="M3" s="1" t="s">
        <v>14</v>
      </c>
      <c r="N3" s="1" t="s">
        <v>15</v>
      </c>
      <c r="O3" s="1" t="s">
        <v>17</v>
      </c>
      <c r="P3" s="1" t="s">
        <v>16</v>
      </c>
      <c r="Q3" s="1" t="s">
        <v>20</v>
      </c>
      <c r="R3" s="1" t="s">
        <v>21</v>
      </c>
      <c r="S3" s="1" t="s">
        <v>22</v>
      </c>
    </row>
    <row r="4" spans="1:19" ht="60" x14ac:dyDescent="0.25">
      <c r="A4" s="5" t="s">
        <v>25</v>
      </c>
      <c r="B4" s="3" t="s">
        <v>56</v>
      </c>
      <c r="C4" s="7" t="s">
        <v>32</v>
      </c>
      <c r="D4" s="3" t="s">
        <v>33</v>
      </c>
      <c r="E4" s="3" t="s">
        <v>26</v>
      </c>
      <c r="F4" s="9" t="s">
        <v>39</v>
      </c>
      <c r="G4" s="9" t="s">
        <v>40</v>
      </c>
      <c r="H4" s="14">
        <v>45</v>
      </c>
      <c r="I4" s="4" t="s">
        <v>41</v>
      </c>
      <c r="J4" s="9" t="s">
        <v>42</v>
      </c>
      <c r="K4" s="4" t="s">
        <v>59</v>
      </c>
      <c r="L4" s="9" t="s">
        <v>47</v>
      </c>
      <c r="M4" s="4" t="s">
        <v>48</v>
      </c>
      <c r="N4" s="4" t="s">
        <v>48</v>
      </c>
      <c r="O4" s="9" t="s">
        <v>49</v>
      </c>
      <c r="P4" s="4" t="s">
        <v>48</v>
      </c>
      <c r="Q4" s="4">
        <v>36</v>
      </c>
      <c r="R4" s="11">
        <f>SUM(Q4*100/H4)</f>
        <v>80</v>
      </c>
      <c r="S4" s="9" t="s">
        <v>50</v>
      </c>
    </row>
    <row r="5" spans="1:19" ht="63" customHeight="1" x14ac:dyDescent="0.25">
      <c r="A5" s="5" t="s">
        <v>25</v>
      </c>
      <c r="B5" s="3" t="s">
        <v>57</v>
      </c>
      <c r="C5" s="7" t="s">
        <v>32</v>
      </c>
      <c r="D5" s="3" t="s">
        <v>34</v>
      </c>
      <c r="E5" s="3" t="s">
        <v>27</v>
      </c>
      <c r="F5" s="9" t="s">
        <v>39</v>
      </c>
      <c r="G5" s="9" t="s">
        <v>40</v>
      </c>
      <c r="H5" s="15">
        <v>15</v>
      </c>
      <c r="I5" s="4" t="s">
        <v>41</v>
      </c>
      <c r="J5" s="10" t="s">
        <v>43</v>
      </c>
      <c r="K5" s="4" t="s">
        <v>59</v>
      </c>
      <c r="L5" s="8" t="s">
        <v>47</v>
      </c>
      <c r="M5" s="4" t="s">
        <v>48</v>
      </c>
      <c r="N5" s="4" t="s">
        <v>48</v>
      </c>
      <c r="O5" s="8" t="s">
        <v>49</v>
      </c>
      <c r="P5" s="4" t="s">
        <v>48</v>
      </c>
      <c r="Q5" s="13">
        <v>18</v>
      </c>
      <c r="R5" s="11">
        <f>(Q5*100/H5)</f>
        <v>120</v>
      </c>
      <c r="S5" s="9" t="s">
        <v>51</v>
      </c>
    </row>
    <row r="6" spans="1:19" ht="47.25" customHeight="1" x14ac:dyDescent="0.25">
      <c r="A6" s="5" t="s">
        <v>25</v>
      </c>
      <c r="B6" s="3" t="s">
        <v>58</v>
      </c>
      <c r="C6" s="7" t="s">
        <v>32</v>
      </c>
      <c r="D6" s="3" t="s">
        <v>35</v>
      </c>
      <c r="E6" s="3" t="s">
        <v>28</v>
      </c>
      <c r="F6" s="9" t="s">
        <v>39</v>
      </c>
      <c r="G6" s="9" t="s">
        <v>40</v>
      </c>
      <c r="H6" s="15">
        <v>85</v>
      </c>
      <c r="I6" s="4" t="s">
        <v>41</v>
      </c>
      <c r="J6" s="9" t="s">
        <v>42</v>
      </c>
      <c r="K6" s="4" t="s">
        <v>59</v>
      </c>
      <c r="L6" s="9" t="s">
        <v>47</v>
      </c>
      <c r="M6" s="4" t="s">
        <v>48</v>
      </c>
      <c r="N6" s="4" t="s">
        <v>48</v>
      </c>
      <c r="O6" s="9" t="s">
        <v>49</v>
      </c>
      <c r="P6" s="4" t="s">
        <v>48</v>
      </c>
      <c r="Q6" s="13">
        <v>49</v>
      </c>
      <c r="R6" s="11">
        <f t="shared" ref="R6:R9" si="0">(Q6*100/H6)</f>
        <v>57.647058823529413</v>
      </c>
      <c r="S6" s="9" t="s">
        <v>52</v>
      </c>
    </row>
    <row r="7" spans="1:19" ht="56.25" customHeight="1" x14ac:dyDescent="0.25">
      <c r="A7" s="5" t="s">
        <v>25</v>
      </c>
      <c r="B7" s="3" t="s">
        <v>29</v>
      </c>
      <c r="C7" s="7" t="s">
        <v>32</v>
      </c>
      <c r="D7" s="3" t="s">
        <v>36</v>
      </c>
      <c r="E7" s="3" t="s">
        <v>29</v>
      </c>
      <c r="F7" s="9" t="s">
        <v>39</v>
      </c>
      <c r="G7" s="9" t="s">
        <v>40</v>
      </c>
      <c r="H7" s="15">
        <v>100</v>
      </c>
      <c r="I7" s="4" t="s">
        <v>41</v>
      </c>
      <c r="J7" s="9" t="s">
        <v>42</v>
      </c>
      <c r="K7" s="4" t="s">
        <v>59</v>
      </c>
      <c r="L7" s="8" t="s">
        <v>46</v>
      </c>
      <c r="M7" s="4" t="s">
        <v>48</v>
      </c>
      <c r="N7" s="4" t="s">
        <v>48</v>
      </c>
      <c r="O7" s="8" t="s">
        <v>49</v>
      </c>
      <c r="P7" s="4" t="s">
        <v>48</v>
      </c>
      <c r="Q7" s="13">
        <v>79</v>
      </c>
      <c r="R7" s="11">
        <f t="shared" si="0"/>
        <v>79</v>
      </c>
      <c r="S7" s="9" t="s">
        <v>53</v>
      </c>
    </row>
    <row r="8" spans="1:19" ht="74.25" customHeight="1" x14ac:dyDescent="0.25">
      <c r="A8" s="5" t="s">
        <v>25</v>
      </c>
      <c r="B8" s="3" t="s">
        <v>30</v>
      </c>
      <c r="C8" s="7" t="s">
        <v>32</v>
      </c>
      <c r="D8" s="3" t="s">
        <v>37</v>
      </c>
      <c r="E8" s="3" t="s">
        <v>30</v>
      </c>
      <c r="F8" s="9" t="s">
        <v>39</v>
      </c>
      <c r="G8" s="9" t="s">
        <v>40</v>
      </c>
      <c r="H8" s="15">
        <v>60</v>
      </c>
      <c r="I8" s="4" t="s">
        <v>41</v>
      </c>
      <c r="J8" s="9" t="s">
        <v>42</v>
      </c>
      <c r="K8" s="4" t="s">
        <v>59</v>
      </c>
      <c r="L8" s="9" t="s">
        <v>47</v>
      </c>
      <c r="M8" s="4" t="s">
        <v>48</v>
      </c>
      <c r="N8" s="4" t="s">
        <v>48</v>
      </c>
      <c r="O8" s="9" t="s">
        <v>49</v>
      </c>
      <c r="P8" s="4" t="s">
        <v>48</v>
      </c>
      <c r="Q8" s="13">
        <v>29</v>
      </c>
      <c r="R8" s="11">
        <f t="shared" si="0"/>
        <v>48.333333333333336</v>
      </c>
      <c r="S8" s="9" t="s">
        <v>54</v>
      </c>
    </row>
    <row r="9" spans="1:19" ht="60.75" customHeight="1" x14ac:dyDescent="0.25">
      <c r="A9" s="5" t="s">
        <v>25</v>
      </c>
      <c r="B9" s="3" t="s">
        <v>31</v>
      </c>
      <c r="C9" s="7" t="s">
        <v>32</v>
      </c>
      <c r="D9" s="3" t="s">
        <v>38</v>
      </c>
      <c r="E9" s="3" t="s">
        <v>31</v>
      </c>
      <c r="F9" s="9" t="s">
        <v>39</v>
      </c>
      <c r="G9" s="9" t="s">
        <v>40</v>
      </c>
      <c r="H9" s="15">
        <v>30</v>
      </c>
      <c r="I9" s="4" t="s">
        <v>41</v>
      </c>
      <c r="J9" s="9" t="s">
        <v>44</v>
      </c>
      <c r="K9" s="4" t="s">
        <v>59</v>
      </c>
      <c r="L9" s="8" t="s">
        <v>45</v>
      </c>
      <c r="M9" s="4" t="s">
        <v>48</v>
      </c>
      <c r="N9" s="4" t="s">
        <v>48</v>
      </c>
      <c r="O9" s="8" t="s">
        <v>49</v>
      </c>
      <c r="P9" s="4" t="s">
        <v>48</v>
      </c>
      <c r="Q9" s="13">
        <v>30</v>
      </c>
      <c r="R9" s="11">
        <f t="shared" si="0"/>
        <v>100</v>
      </c>
      <c r="S9" s="9" t="s">
        <v>55</v>
      </c>
    </row>
  </sheetData>
  <mergeCells count="5">
    <mergeCell ref="A1:I1"/>
    <mergeCell ref="N1:Q1"/>
    <mergeCell ref="A2:I2"/>
    <mergeCell ref="J2:L2"/>
    <mergeCell ref="M2:P2"/>
  </mergeCells>
  <pageMargins left="0.7" right="0.7" top="0.75" bottom="0.75" header="0.3" footer="0.3"/>
  <pageSetup paperSize="5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Agua Potable</cp:lastModifiedBy>
  <cp:lastPrinted>2023-02-23T23:04:26Z</cp:lastPrinted>
  <dcterms:created xsi:type="dcterms:W3CDTF">2019-05-18T06:21:33Z</dcterms:created>
  <dcterms:modified xsi:type="dcterms:W3CDTF">2023-11-03T17:38:14Z</dcterms:modified>
</cp:coreProperties>
</file>