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firstSheet="6" activeTab="7"/>
  </bookViews>
  <sheets>
    <sheet name="Funciones Administrativas" sheetId="1" r:id="rId1"/>
    <sheet name="Mantenimiento de la red hidrául" sheetId="2" r:id="rId2"/>
    <sheet name="Modernización de arrancadores d" sheetId="3" r:id="rId3"/>
    <sheet name="Reparación de colectores sanita" sheetId="4" r:id="rId4"/>
    <sheet name="Diagnóstico del sistema de agua" sheetId="5" r:id="rId5"/>
    <sheet name="Instalación de nuevos servicios" sheetId="6" r:id="rId6"/>
    <sheet name="Mantenimiento a pozos de agua p" sheetId="7" r:id="rId7"/>
    <sheet name="MTTO RED DE DRENAJE" sheetId="8" r:id="rId8"/>
    <sheet name="DISTRIBUCION DE AGUA EN PIPAS" sheetId="9" r:id="rId9"/>
    <sheet name="MTTO CARCAMOS DRENAJE" sheetId="10" r:id="rId10"/>
  </sheets>
  <calcPr calcId="162913"/>
</workbook>
</file>

<file path=xl/calcChain.xml><?xml version="1.0" encoding="utf-8"?>
<calcChain xmlns="http://schemas.openxmlformats.org/spreadsheetml/2006/main">
  <c r="AM15" i="10" l="1"/>
  <c r="AL15" i="10"/>
  <c r="AK15" i="10"/>
  <c r="AJ15" i="10"/>
  <c r="AI15" i="10"/>
  <c r="AH15" i="10"/>
  <c r="AM15" i="9"/>
  <c r="AL15" i="9"/>
  <c r="AK15" i="9"/>
  <c r="AJ15" i="9"/>
  <c r="AI15" i="9"/>
  <c r="AH15" i="9"/>
  <c r="AM15" i="8"/>
  <c r="AL15" i="8"/>
  <c r="AK15" i="8"/>
  <c r="AJ15" i="8"/>
  <c r="AI15" i="8"/>
  <c r="AH15" i="8"/>
  <c r="AM15" i="7"/>
  <c r="AL15" i="7"/>
  <c r="AK15" i="7"/>
  <c r="AJ15" i="7"/>
  <c r="AI15" i="7"/>
  <c r="AH15" i="7"/>
  <c r="A1" i="7"/>
  <c r="AM15" i="6"/>
  <c r="AL15" i="6"/>
  <c r="AK15" i="6"/>
  <c r="AJ15" i="6"/>
  <c r="AI15" i="6"/>
  <c r="AH15" i="6"/>
  <c r="A1" i="6"/>
  <c r="AM15" i="5"/>
  <c r="AL15" i="5"/>
  <c r="AK15" i="5"/>
  <c r="AJ15" i="5"/>
  <c r="AI15" i="5"/>
  <c r="AH15" i="5"/>
  <c r="A1" i="5"/>
  <c r="AM15" i="4"/>
  <c r="AL15" i="4"/>
  <c r="AK15" i="4"/>
  <c r="AJ15" i="4"/>
  <c r="AI15" i="4"/>
  <c r="AH15" i="4"/>
  <c r="A1" i="4"/>
  <c r="AM15" i="3"/>
  <c r="AL15" i="3"/>
  <c r="AK15" i="3"/>
  <c r="AJ15" i="3"/>
  <c r="AI15" i="3"/>
  <c r="AH15" i="3"/>
  <c r="A1" i="3"/>
  <c r="AM15" i="2"/>
  <c r="AL15" i="2"/>
  <c r="AK15" i="2"/>
  <c r="AJ15" i="2"/>
  <c r="AI15" i="2"/>
  <c r="AH15" i="2"/>
  <c r="AM15" i="1"/>
  <c r="AL15" i="1"/>
  <c r="AK15" i="1"/>
  <c r="AJ15" i="1"/>
  <c r="AI15" i="1"/>
  <c r="AH15" i="1"/>
  <c r="AN3" i="1"/>
  <c r="AP3" i="1"/>
  <c r="AL3" i="1"/>
  <c r="AK3" i="1"/>
  <c r="AJ3" i="1"/>
  <c r="AI3" i="1"/>
  <c r="AH3" i="1"/>
  <c r="AM3" i="1"/>
  <c r="AO3" i="1"/>
  <c r="A1" i="1"/>
</calcChain>
</file>

<file path=xl/sharedStrings.xml><?xml version="1.0" encoding="utf-8"?>
<sst xmlns="http://schemas.openxmlformats.org/spreadsheetml/2006/main" count="773" uniqueCount="107">
  <si>
    <t xml:space="preserve"> 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</si>
  <si>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</si>
  <si>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</si>
  <si>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</si>
  <si>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</si>
  <si>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</si>
  <si>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</si>
  <si>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</si>
  <si>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</si>
  <si>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</si>
  <si>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</si>
  <si>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</si>
  <si>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</si>
  <si>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</si>
  <si>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</si>
  <si>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</si>
  <si>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</si>
  <si>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</si>
  <si>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</si>
  <si>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</si>
  <si>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</si>
  <si>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</si>
  <si>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</si>
  <si>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</si>
  <si>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</si>
  <si>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</si>
  <si>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</si>
  <si>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</si>
  <si>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</si>
  <si>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</si>
  <si>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</si>
  <si>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</si>
  <si>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</si>
  <si>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</si>
  <si>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</si>
  <si>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</si>
  <si>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</si>
  <si>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</si>
  <si>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</si>
  <si>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</si>
  <si>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</si>
  <si>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</si>
  <si>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</si>
  <si>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</si>
  <si>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Dar valor a la ciudadania a traves del uso responsable y transparente de los recursos.</t>
  </si>
  <si>
    <t>Papelería básica.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</si>
  <si>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</si>
  <si>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</si>
  <si>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</si>
  <si>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</si>
  <si>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</si>
  <si>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</si>
  <si>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</si>
  <si>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</si>
  <si>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</si>
  <si>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</si>
  <si>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</si>
  <si>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</si>
  <si>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</si>
  <si>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>Feb</t>
  </si>
  <si>
    <t>https://drive.google.com/drive/folders/10ktniZ6BkUnbu95DE1TPQw9TYLbhiH7L</t>
  </si>
  <si>
    <t>Mantenimiento de la red hidráulica sanitaria</t>
  </si>
  <si>
    <t>Indicadores</t>
  </si>
  <si>
    <t>Transferencias, asiganaciones, subsidios y otras ayudas</t>
  </si>
  <si>
    <t xml:space="preserve">Actual </t>
  </si>
  <si>
    <t>Mejorar la calidad de los servicios públicos del municipio</t>
  </si>
  <si>
    <t>Insatisfacción del servicio</t>
  </si>
  <si>
    <t>Disminución</t>
  </si>
  <si>
    <t>Realizar un plan integral para la gestión, cobertura y calidad de agua potable</t>
  </si>
  <si>
    <t>Integrar al programa anual de compras proyectadas y consolidadas</t>
  </si>
  <si>
    <t>Anual de compras proyectadas y consolidadas</t>
  </si>
  <si>
    <t>Mejorar el servicio de cobertura de Drenaje y Agua Potable</t>
  </si>
  <si>
    <t>manguera, tubos de pvc sanitarios e hidráulicos, conectores, juntas gibault, arena, cemento, vehículo, combustible,  palas , picos barras, geomembranas, retroexcavadora, cortadora de concreto, camión de 14 m3</t>
  </si>
  <si>
    <t>area</t>
  </si>
  <si>
    <t>Evidencia fotografica</t>
  </si>
  <si>
    <t xml:space="preserve">Inspeccion a la red hidraulica </t>
  </si>
  <si>
    <t xml:space="preserve">Realizar una inspeccion en la red hidraulica del municipio de Ocotlan </t>
  </si>
  <si>
    <t xml:space="preserve">Acciones a implementar </t>
  </si>
  <si>
    <t xml:space="preserve">Implemenacion </t>
  </si>
  <si>
    <t>s</t>
  </si>
  <si>
    <t>https://drive.google.com/drive/u/0/folders/1Jxh8Ii3xtBs950vSSBmXHsVHXXhZDmxA</t>
  </si>
  <si>
    <t>PROGRAMA ANUAL DE COMPRAS PROYECTADAS</t>
  </si>
  <si>
    <t>EFICIENTAR EL EQUIPO DE ARRANCADORES DE POZOS DE AGUA POTABLE</t>
  </si>
  <si>
    <t>MANTENIMIENTO PREVENTIVO Y CAMBIOS DE ARRANCADORES ATR POR ESTADO SOLIDO DE 4 POZOS, VEHÍCULOS, COMBUSTIBLE</t>
  </si>
  <si>
    <t>Modernización de arrancadores de pozos</t>
  </si>
  <si>
    <t>MEJORAR EL SERVICIO DE COBERTURA DE DRENAJE</t>
  </si>
  <si>
    <t>TUBOS DE PVC, ARENA, LIMO, BALASTREM CEMENTO, GRAVA, DESPOLVER, VEHÍCULO, COMBUSTIBLE, PALAS, PICOS BARRAS, RETROEXCAVADORA, CORTADORA DE CONCRETO, CAMIÓN 14M3</t>
  </si>
  <si>
    <t>Reparación de colectores sanitarios</t>
  </si>
  <si>
    <t>Aumentar la cobertura del servicio de Agua Potable y Drenaje</t>
  </si>
  <si>
    <t xml:space="preserve"> SERVICIOS </t>
  </si>
  <si>
    <t>Diagnóstico del sistema de agua potable del municipio</t>
  </si>
  <si>
    <t>Manguera, conectores, abrazaderas, tubo pvc  de alcantarillado, silletas, pegamento, llaves de compuerta teflon. vehículo, combustible,  palas , picos barras retroexcavadora, cortadora de concreto, camión de 14 m3</t>
  </si>
  <si>
    <t>Instalación de nuevos servicios</t>
  </si>
  <si>
    <t>Eficientar el equipo de  de pozos de agua potable</t>
  </si>
  <si>
    <t xml:space="preserve">Desazolve, pistoneo, cepillado, video filmaciones, aforos, reposición de equipos de bombeo vehiculo, combustible, </t>
  </si>
  <si>
    <t>Mantenimiento a pozos de agua potable</t>
  </si>
  <si>
    <t>MTTO. RED DRENAJE</t>
  </si>
  <si>
    <t>CONTAR CON UN SISTEMA DE RED DE ALCANTARILLADO EFICIENTE</t>
  </si>
  <si>
    <t>Vactor, combustible, guantes, uniformes, palas, picos, barras</t>
  </si>
  <si>
    <t>Mantenimiento a la red de alcantarillado</t>
  </si>
  <si>
    <t>DISTRIBUCION DE AGUA EN PIPAS</t>
  </si>
  <si>
    <t>PROPORCIONAR A LA CIUDADANIA QUE CAREZCA DEL SERVICIO DE AGUA POTABLE POR FALTA DE INFRAESTRUCTURA</t>
  </si>
  <si>
    <t>Camiones cisternas, combustible</t>
  </si>
  <si>
    <t>Distribucion de agua en pipas</t>
  </si>
  <si>
    <t>MTTO. CARCAMO DE DRENAJE</t>
  </si>
  <si>
    <t>Vehiculos, combustible, equipos de bombeo</t>
  </si>
  <si>
    <t>Mantenimiento a la red de alcantarillado y carcamos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</si>
</sst>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u/>
      <sz val="10"/>
      <color rgb="FF0000FF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FF00FF"/>
      <name val="Arial"/>
      <scheme val="minor"/>
    </font>
    <font>
      <b/>
      <sz val="12"/>
      <color theme="1"/>
      <name val="Arial"/>
    </font>
    <font>
      <u/>
      <sz val="10"/>
      <color rgb="FF0000FF"/>
      <name val="Arial"/>
    </font>
  </fonts>
  <fills count="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7" borderId="0" xfId="0" applyFont="1" applyFill="1" applyAlignment="1"/>
    <xf numFmtId="0" fontId="19" fillId="7" borderId="0" xfId="0" applyFont="1" applyFill="1"/>
    <xf numFmtId="0" fontId="20" fillId="7" borderId="0" xfId="0" applyFont="1" applyFill="1" applyAlignment="1">
      <alignment horizontal="left" vertical="center" wrapText="1"/>
    </xf>
    <xf numFmtId="0" fontId="19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wrapText="1"/>
    </xf>
    <xf numFmtId="0" fontId="21" fillId="7" borderId="0" xfId="0" applyFont="1" applyFill="1" applyAlignment="1">
      <alignment horizontal="center"/>
    </xf>
    <xf numFmtId="0" fontId="19" fillId="3" borderId="0" xfId="0" applyFont="1" applyFill="1" applyAlignment="1"/>
    <xf numFmtId="0" fontId="19" fillId="3" borderId="0" xfId="0" applyFont="1" applyFill="1"/>
    <xf numFmtId="0" fontId="20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wrapText="1"/>
    </xf>
    <xf numFmtId="0" fontId="21" fillId="3" borderId="0" xfId="0" applyFont="1" applyFill="1" applyAlignment="1">
      <alignment horizontal="center"/>
    </xf>
    <xf numFmtId="0" fontId="21" fillId="4" borderId="4" xfId="0" applyFont="1" applyFill="1" applyBorder="1" applyAlignment="1"/>
    <xf numFmtId="0" fontId="21" fillId="4" borderId="3" xfId="0" applyFont="1" applyFill="1" applyBorder="1" applyAlignment="1"/>
    <xf numFmtId="0" fontId="22" fillId="4" borderId="3" xfId="0" applyFont="1" applyFill="1" applyBorder="1" applyAlignment="1">
      <alignment horizontal="center" wrapText="1"/>
    </xf>
    <xf numFmtId="0" fontId="21" fillId="4" borderId="3" xfId="0" applyFont="1" applyFill="1" applyBorder="1" applyAlignment="1">
      <alignment horizontal="right"/>
    </xf>
    <xf numFmtId="0" fontId="21" fillId="5" borderId="0" xfId="0" applyFont="1" applyFill="1" applyAlignment="1"/>
    <xf numFmtId="0" fontId="21" fillId="5" borderId="10" xfId="0" applyFont="1" applyFill="1" applyBorder="1" applyAlignment="1"/>
    <xf numFmtId="0" fontId="21" fillId="5" borderId="0" xfId="0" applyFont="1" applyFill="1" applyAlignment="1">
      <alignment horizontal="right"/>
    </xf>
    <xf numFmtId="0" fontId="21" fillId="6" borderId="0" xfId="0" applyFont="1" applyFill="1" applyAlignment="1"/>
    <xf numFmtId="0" fontId="21" fillId="6" borderId="10" xfId="0" applyFont="1" applyFill="1" applyBorder="1" applyAlignment="1"/>
    <xf numFmtId="0" fontId="21" fillId="6" borderId="0" xfId="0" applyFont="1" applyFill="1" applyAlignment="1">
      <alignment horizontal="right"/>
    </xf>
    <xf numFmtId="0" fontId="23" fillId="6" borderId="0" xfId="0" applyFont="1" applyFill="1" applyAlignment="1"/>
    <xf numFmtId="0" fontId="21" fillId="6" borderId="8" xfId="0" applyFont="1" applyFill="1" applyBorder="1" applyAlignment="1"/>
    <xf numFmtId="0" fontId="21" fillId="6" borderId="9" xfId="0" applyFont="1" applyFill="1" applyBorder="1" applyAlignment="1"/>
    <xf numFmtId="0" fontId="21" fillId="6" borderId="8" xfId="0" applyFont="1" applyFill="1" applyBorder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5" borderId="0" xfId="0" applyFont="1" applyFill="1" applyAlignment="1"/>
    <xf numFmtId="0" fontId="21" fillId="6" borderId="0" xfId="0" applyFont="1" applyFill="1" applyAlignment="1"/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7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9" fillId="0" borderId="8" xfId="0" applyFont="1" applyBorder="1"/>
    <xf numFmtId="0" fontId="2" fillId="0" borderId="8" xfId="0" applyFont="1" applyBorder="1"/>
    <xf numFmtId="0" fontId="2" fillId="0" borderId="9" xfId="0" applyFont="1" applyBorder="1"/>
    <xf numFmtId="0" fontId="22" fillId="4" borderId="7" xfId="0" applyFont="1" applyFill="1" applyBorder="1" applyAlignment="1">
      <alignment horizontal="center" wrapText="1"/>
    </xf>
    <xf numFmtId="0" fontId="2" fillId="0" borderId="10" xfId="0" applyFont="1" applyBorder="1"/>
    <xf numFmtId="0" fontId="21" fillId="4" borderId="7" xfId="0" applyFont="1" applyFill="1" applyBorder="1" applyAlignment="1"/>
    <xf numFmtId="9" fontId="21" fillId="4" borderId="7" xfId="0" applyNumberFormat="1" applyFont="1" applyFill="1" applyBorder="1" applyAlignment="1"/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1" fillId="4" borderId="2" xfId="0" applyFont="1" applyFill="1" applyBorder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5" borderId="0" xfId="0" applyFont="1" applyFill="1" applyAlignment="1"/>
    <xf numFmtId="0" fontId="18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0ktniZ6BkUnbu95DE1TPQw9TYLbhiH7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u/0/folders/1Jxh8Ii3xtBs950vSSBmXHsVHXXhZDmx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9"/>
  <sheetViews>
    <sheetView workbookViewId="0">
      <pane ySplit="3" topLeftCell="A15" activePane="bottomLeft" state="frozen"/>
      <selection pane="bottomLeft" activeCell="H26" sqref="H26:H27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96" t="str">
        <f>AF3</f>
        <v>Funciones administrativas</v>
      </c>
      <c r="B1" s="83"/>
      <c r="C1" s="83"/>
      <c r="D1" s="83"/>
      <c r="E1" s="83"/>
      <c r="F1" s="83"/>
      <c r="G1" s="84"/>
      <c r="H1" s="97" t="s">
        <v>0</v>
      </c>
      <c r="I1" s="83"/>
      <c r="J1" s="83"/>
      <c r="K1" s="83"/>
      <c r="L1" s="84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98" t="s">
        <v>13</v>
      </c>
      <c r="G2" s="8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180" x14ac:dyDescent="0.2">
      <c r="A3" s="18">
        <v>108</v>
      </c>
      <c r="B3" s="19">
        <v>10</v>
      </c>
      <c r="C3" s="20"/>
      <c r="D3" s="20"/>
      <c r="E3" s="20"/>
      <c r="F3" s="99" t="s">
        <v>38</v>
      </c>
      <c r="G3" s="84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/>
      <c r="AH3" s="19" t="e">
        <f>#REF!+#REF!+#REF!+#REF!+#REF!</f>
        <v>#REF!</v>
      </c>
      <c r="AI3" s="19" t="e">
        <f>#REF!+#REF!+#REF!+#REF!+#REF!</f>
        <v>#REF!</v>
      </c>
      <c r="AJ3" s="19" t="e">
        <f>#REF!+#REF!+#REF!+#REF!+#REF!</f>
        <v>#REF!</v>
      </c>
      <c r="AK3" s="19" t="e">
        <f>#REF!+#REF!+#REF!+#REF!+#REF!</f>
        <v>#REF!</v>
      </c>
      <c r="AL3" s="19" t="e">
        <f>#REF!+#REF!+#REF!+#REF!+#REF!</f>
        <v>#REF!</v>
      </c>
      <c r="AM3" s="19" t="e">
        <f>#REF!+#REF!+#REF!+#REF!+#REF!</f>
        <v>#REF!</v>
      </c>
      <c r="AN3" s="19" t="e">
        <f>#REF!+#REF!+#REF!+#REF!+#REF!</f>
        <v>#REF!</v>
      </c>
      <c r="AO3" s="19" t="e">
        <f>#REF!+#REF!+#REF!+#REF!+#REF!</f>
        <v>#REF!</v>
      </c>
      <c r="AP3" s="19" t="e">
        <f>#REF!+#REF!+#REF!+#REF!+#REF!</f>
        <v>#REF!</v>
      </c>
      <c r="AQ3" s="24"/>
      <c r="AR3" s="24"/>
      <c r="AS3" s="24"/>
      <c r="AT3" s="24"/>
      <c r="AU3" s="25"/>
    </row>
    <row r="4" spans="1:47" ht="36" collapsed="1" x14ac:dyDescent="0.2">
      <c r="A4" s="26"/>
      <c r="B4" s="26"/>
      <c r="C4" s="27"/>
      <c r="D4" s="27"/>
      <c r="E4" s="27"/>
      <c r="F4" s="100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00" t="s">
        <v>51</v>
      </c>
      <c r="U4" s="82"/>
      <c r="V4" s="82"/>
      <c r="W4" s="100" t="s">
        <v>52</v>
      </c>
      <c r="X4" s="82"/>
      <c r="Y4" s="82"/>
      <c r="Z4" s="100" t="s">
        <v>53</v>
      </c>
      <c r="AA4" s="82"/>
      <c r="AB4" s="82"/>
      <c r="AC4" s="100" t="s">
        <v>54</v>
      </c>
      <c r="AD4" s="82"/>
      <c r="AE4" s="82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94"/>
      <c r="H5" s="94"/>
      <c r="I5" s="94"/>
      <c r="J5" s="94"/>
      <c r="K5" s="94"/>
      <c r="L5" s="94"/>
      <c r="M5" s="94"/>
      <c r="N5" s="94"/>
      <c r="O5" s="36">
        <v>1</v>
      </c>
      <c r="P5" s="33"/>
      <c r="Q5" s="33"/>
      <c r="R5" s="33"/>
      <c r="S5" s="33"/>
      <c r="T5" s="85"/>
      <c r="U5" s="82"/>
      <c r="V5" s="82"/>
      <c r="W5" s="85"/>
      <c r="X5" s="82"/>
      <c r="Y5" s="82"/>
      <c r="Z5" s="85"/>
      <c r="AA5" s="82"/>
      <c r="AB5" s="82"/>
      <c r="AC5" s="85"/>
      <c r="AD5" s="82"/>
      <c r="AE5" s="82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94"/>
      <c r="H6" s="94"/>
      <c r="I6" s="94"/>
      <c r="J6" s="94"/>
      <c r="K6" s="94"/>
      <c r="L6" s="94"/>
      <c r="M6" s="94"/>
      <c r="N6" s="94"/>
      <c r="O6" s="43">
        <v>2</v>
      </c>
      <c r="P6" s="40"/>
      <c r="Q6" s="40"/>
      <c r="R6" s="40"/>
      <c r="S6" s="40"/>
      <c r="T6" s="86"/>
      <c r="U6" s="82"/>
      <c r="V6" s="82"/>
      <c r="W6" s="86"/>
      <c r="X6" s="82"/>
      <c r="Y6" s="82"/>
      <c r="Z6" s="86"/>
      <c r="AA6" s="82"/>
      <c r="AB6" s="82"/>
      <c r="AC6" s="86"/>
      <c r="AD6" s="82"/>
      <c r="AE6" s="82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94"/>
      <c r="H7" s="94"/>
      <c r="I7" s="94"/>
      <c r="J7" s="94"/>
      <c r="K7" s="94"/>
      <c r="L7" s="94"/>
      <c r="M7" s="94"/>
      <c r="N7" s="94"/>
      <c r="O7" s="36">
        <v>3</v>
      </c>
      <c r="P7" s="33"/>
      <c r="Q7" s="33"/>
      <c r="R7" s="33"/>
      <c r="S7" s="33"/>
      <c r="T7" s="85"/>
      <c r="U7" s="82"/>
      <c r="V7" s="82"/>
      <c r="W7" s="85"/>
      <c r="X7" s="82"/>
      <c r="Y7" s="82"/>
      <c r="Z7" s="85"/>
      <c r="AA7" s="82"/>
      <c r="AB7" s="82"/>
      <c r="AC7" s="85"/>
      <c r="AD7" s="82"/>
      <c r="AE7" s="82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94"/>
      <c r="H8" s="94"/>
      <c r="I8" s="94"/>
      <c r="J8" s="94"/>
      <c r="K8" s="94"/>
      <c r="L8" s="94"/>
      <c r="M8" s="94"/>
      <c r="N8" s="94"/>
      <c r="O8" s="43">
        <v>4</v>
      </c>
      <c r="P8" s="40"/>
      <c r="Q8" s="40"/>
      <c r="R8" s="40"/>
      <c r="S8" s="40"/>
      <c r="T8" s="86"/>
      <c r="U8" s="82"/>
      <c r="V8" s="82"/>
      <c r="W8" s="86"/>
      <c r="X8" s="82"/>
      <c r="Y8" s="82"/>
      <c r="Z8" s="86"/>
      <c r="AA8" s="82"/>
      <c r="AB8" s="82"/>
      <c r="AC8" s="86"/>
      <c r="AD8" s="82"/>
      <c r="AE8" s="82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94"/>
      <c r="H9" s="94"/>
      <c r="I9" s="94"/>
      <c r="J9" s="94"/>
      <c r="K9" s="94"/>
      <c r="L9" s="94"/>
      <c r="M9" s="94"/>
      <c r="N9" s="94"/>
      <c r="O9" s="36">
        <v>5</v>
      </c>
      <c r="P9" s="33"/>
      <c r="Q9" s="33"/>
      <c r="R9" s="33"/>
      <c r="S9" s="33"/>
      <c r="T9" s="85"/>
      <c r="U9" s="82"/>
      <c r="V9" s="82"/>
      <c r="W9" s="85"/>
      <c r="X9" s="82"/>
      <c r="Y9" s="82"/>
      <c r="Z9" s="85"/>
      <c r="AA9" s="82"/>
      <c r="AB9" s="82"/>
      <c r="AC9" s="85"/>
      <c r="AD9" s="82"/>
      <c r="AE9" s="82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94"/>
      <c r="H10" s="94"/>
      <c r="I10" s="94"/>
      <c r="J10" s="94"/>
      <c r="K10" s="94"/>
      <c r="L10" s="94"/>
      <c r="M10" s="94"/>
      <c r="N10" s="94"/>
      <c r="O10" s="43">
        <v>6</v>
      </c>
      <c r="P10" s="40"/>
      <c r="Q10" s="40"/>
      <c r="R10" s="40"/>
      <c r="S10" s="40"/>
      <c r="T10" s="86"/>
      <c r="U10" s="82"/>
      <c r="V10" s="82"/>
      <c r="W10" s="86"/>
      <c r="X10" s="82"/>
      <c r="Y10" s="82"/>
      <c r="Z10" s="86"/>
      <c r="AA10" s="82"/>
      <c r="AB10" s="82"/>
      <c r="AC10" s="86"/>
      <c r="AD10" s="82"/>
      <c r="AE10" s="82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94"/>
      <c r="H11" s="94"/>
      <c r="I11" s="94"/>
      <c r="J11" s="94"/>
      <c r="K11" s="94"/>
      <c r="L11" s="94"/>
      <c r="M11" s="94"/>
      <c r="N11" s="94"/>
      <c r="O11" s="36">
        <v>7</v>
      </c>
      <c r="P11" s="33"/>
      <c r="Q11" s="33"/>
      <c r="R11" s="33"/>
      <c r="S11" s="33"/>
      <c r="T11" s="85"/>
      <c r="U11" s="82"/>
      <c r="V11" s="82"/>
      <c r="W11" s="85"/>
      <c r="X11" s="82"/>
      <c r="Y11" s="82"/>
      <c r="Z11" s="85"/>
      <c r="AA11" s="82"/>
      <c r="AB11" s="82"/>
      <c r="AC11" s="85"/>
      <c r="AD11" s="82"/>
      <c r="AE11" s="82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94"/>
      <c r="H12" s="94"/>
      <c r="I12" s="94"/>
      <c r="J12" s="94"/>
      <c r="K12" s="94"/>
      <c r="L12" s="94"/>
      <c r="M12" s="94"/>
      <c r="N12" s="94"/>
      <c r="O12" s="43">
        <v>8</v>
      </c>
      <c r="P12" s="40"/>
      <c r="Q12" s="40"/>
      <c r="R12" s="40"/>
      <c r="S12" s="40"/>
      <c r="T12" s="86"/>
      <c r="U12" s="82"/>
      <c r="V12" s="82"/>
      <c r="W12" s="86"/>
      <c r="X12" s="82"/>
      <c r="Y12" s="82"/>
      <c r="Z12" s="86"/>
      <c r="AA12" s="82"/>
      <c r="AB12" s="82"/>
      <c r="AC12" s="86"/>
      <c r="AD12" s="82"/>
      <c r="AE12" s="82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94"/>
      <c r="H13" s="94"/>
      <c r="I13" s="94"/>
      <c r="J13" s="94"/>
      <c r="K13" s="94"/>
      <c r="L13" s="94"/>
      <c r="M13" s="94"/>
      <c r="N13" s="94"/>
      <c r="O13" s="36">
        <v>9</v>
      </c>
      <c r="P13" s="33"/>
      <c r="Q13" s="33"/>
      <c r="R13" s="33"/>
      <c r="S13" s="33"/>
      <c r="T13" s="85"/>
      <c r="U13" s="82"/>
      <c r="V13" s="82"/>
      <c r="W13" s="85"/>
      <c r="X13" s="82"/>
      <c r="Y13" s="82"/>
      <c r="Z13" s="85"/>
      <c r="AA13" s="82"/>
      <c r="AB13" s="82"/>
      <c r="AC13" s="85"/>
      <c r="AD13" s="82"/>
      <c r="AE13" s="82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95"/>
      <c r="H14" s="95"/>
      <c r="I14" s="95"/>
      <c r="J14" s="95"/>
      <c r="K14" s="95"/>
      <c r="L14" s="95"/>
      <c r="M14" s="95"/>
      <c r="N14" s="95"/>
      <c r="O14" s="43">
        <v>10</v>
      </c>
      <c r="P14" s="40"/>
      <c r="Q14" s="40"/>
      <c r="R14" s="40"/>
      <c r="S14" s="40"/>
      <c r="T14" s="86"/>
      <c r="U14" s="82"/>
      <c r="V14" s="82"/>
      <c r="W14" s="86"/>
      <c r="X14" s="82"/>
      <c r="Y14" s="82"/>
      <c r="Z14" s="86"/>
      <c r="AA14" s="82"/>
      <c r="AB14" s="82"/>
      <c r="AC14" s="86"/>
      <c r="AD14" s="82"/>
      <c r="AE14" s="82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59</v>
      </c>
      <c r="E15" s="48"/>
      <c r="F15" s="49">
        <v>1</v>
      </c>
      <c r="G15" s="90"/>
      <c r="H15" s="90"/>
      <c r="I15" s="92"/>
      <c r="J15" s="93"/>
      <c r="K15" s="92"/>
      <c r="L15" s="93"/>
      <c r="M15" s="92"/>
      <c r="N15" s="92"/>
      <c r="O15" s="48"/>
      <c r="P15" s="48"/>
      <c r="Q15" s="48"/>
      <c r="R15" s="48"/>
      <c r="S15" s="48"/>
      <c r="T15" s="87"/>
      <c r="U15" s="88"/>
      <c r="V15" s="89"/>
      <c r="W15" s="87"/>
      <c r="X15" s="88"/>
      <c r="Y15" s="89"/>
      <c r="Z15" s="87"/>
      <c r="AA15" s="88"/>
      <c r="AB15" s="89"/>
      <c r="AC15" s="87"/>
      <c r="AD15" s="88"/>
      <c r="AE15" s="89"/>
      <c r="AF15" s="48"/>
      <c r="AG15" s="48"/>
      <c r="AH15" s="50">
        <f>SUM(AH16:AH25)</f>
        <v>0</v>
      </c>
      <c r="AI15" s="50">
        <f t="shared" ref="AI15:AM15" si="0">SUM(AI16:AI24)</f>
        <v>0</v>
      </c>
      <c r="AJ15" s="50">
        <f t="shared" si="0"/>
        <v>0</v>
      </c>
      <c r="AK15" s="50">
        <f t="shared" si="0"/>
        <v>0</v>
      </c>
      <c r="AL15" s="50">
        <f t="shared" si="0"/>
        <v>0</v>
      </c>
      <c r="AM15" s="50">
        <f t="shared" si="0"/>
        <v>0</v>
      </c>
      <c r="AN15" s="50">
        <v>0</v>
      </c>
      <c r="AO15" s="50">
        <v>0</v>
      </c>
      <c r="AP15" s="50">
        <v>0</v>
      </c>
      <c r="AQ15" s="48"/>
      <c r="AR15" s="48"/>
      <c r="AS15" s="48"/>
      <c r="AT15" s="48"/>
      <c r="AU15" s="48"/>
    </row>
    <row r="16" spans="1:47" ht="12.75" x14ac:dyDescent="0.2">
      <c r="A16" s="51"/>
      <c r="B16" s="51"/>
      <c r="C16" s="51"/>
      <c r="D16" s="51"/>
      <c r="E16" s="51"/>
      <c r="F16" s="52"/>
      <c r="G16" s="91"/>
      <c r="H16" s="91"/>
      <c r="I16" s="91"/>
      <c r="J16" s="91"/>
      <c r="K16" s="91"/>
      <c r="L16" s="91"/>
      <c r="M16" s="91"/>
      <c r="N16" s="91"/>
      <c r="O16" s="53">
        <v>1</v>
      </c>
      <c r="P16" s="51"/>
      <c r="Q16" s="51"/>
      <c r="R16" s="51"/>
      <c r="S16" s="51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</row>
    <row r="17" spans="1:47" ht="12.75" x14ac:dyDescent="0.2">
      <c r="A17" s="54"/>
      <c r="B17" s="54"/>
      <c r="C17" s="54"/>
      <c r="D17" s="54"/>
      <c r="E17" s="54"/>
      <c r="F17" s="55"/>
      <c r="G17" s="91"/>
      <c r="H17" s="91"/>
      <c r="I17" s="91"/>
      <c r="J17" s="91"/>
      <c r="K17" s="91"/>
      <c r="L17" s="91"/>
      <c r="M17" s="91"/>
      <c r="N17" s="91"/>
      <c r="O17" s="56">
        <v>2</v>
      </c>
      <c r="P17" s="54"/>
      <c r="Q17" s="54"/>
      <c r="R17" s="54"/>
      <c r="S17" s="54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54"/>
      <c r="AG17" s="51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7" t="s">
        <v>60</v>
      </c>
      <c r="AS17" s="54"/>
      <c r="AT17" s="54"/>
      <c r="AU17" s="54"/>
    </row>
    <row r="18" spans="1:47" ht="12.75" x14ac:dyDescent="0.2">
      <c r="A18" s="51"/>
      <c r="B18" s="51"/>
      <c r="C18" s="51"/>
      <c r="D18" s="51"/>
      <c r="E18" s="51"/>
      <c r="F18" s="52"/>
      <c r="G18" s="91"/>
      <c r="H18" s="91"/>
      <c r="I18" s="91"/>
      <c r="J18" s="91"/>
      <c r="K18" s="91"/>
      <c r="L18" s="91"/>
      <c r="M18" s="91"/>
      <c r="N18" s="91"/>
      <c r="O18" s="53">
        <v>3</v>
      </c>
      <c r="P18" s="51"/>
      <c r="Q18" s="51"/>
      <c r="R18" s="51"/>
      <c r="S18" s="51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54"/>
      <c r="B19" s="54"/>
      <c r="C19" s="54"/>
      <c r="D19" s="54"/>
      <c r="E19" s="54"/>
      <c r="F19" s="55"/>
      <c r="G19" s="91"/>
      <c r="H19" s="91"/>
      <c r="I19" s="91"/>
      <c r="J19" s="91"/>
      <c r="K19" s="91"/>
      <c r="L19" s="91"/>
      <c r="M19" s="91"/>
      <c r="N19" s="91"/>
      <c r="O19" s="56">
        <v>4</v>
      </c>
      <c r="P19" s="54"/>
      <c r="Q19" s="54"/>
      <c r="R19" s="54"/>
      <c r="S19" s="54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54"/>
      <c r="AG19" s="51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1"/>
      <c r="B20" s="51"/>
      <c r="C20" s="51"/>
      <c r="D20" s="51"/>
      <c r="E20" s="51"/>
      <c r="F20" s="52"/>
      <c r="G20" s="91"/>
      <c r="H20" s="91"/>
      <c r="I20" s="91"/>
      <c r="J20" s="91"/>
      <c r="K20" s="91"/>
      <c r="L20" s="91"/>
      <c r="M20" s="91"/>
      <c r="N20" s="91"/>
      <c r="O20" s="53">
        <v>5</v>
      </c>
      <c r="P20" s="51"/>
      <c r="Q20" s="51"/>
      <c r="R20" s="51"/>
      <c r="S20" s="51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54"/>
      <c r="B21" s="54"/>
      <c r="C21" s="54"/>
      <c r="D21" s="54"/>
      <c r="E21" s="54"/>
      <c r="F21" s="55"/>
      <c r="G21" s="91"/>
      <c r="H21" s="91"/>
      <c r="I21" s="91"/>
      <c r="J21" s="91"/>
      <c r="K21" s="91"/>
      <c r="L21" s="91"/>
      <c r="M21" s="91"/>
      <c r="N21" s="91"/>
      <c r="O21" s="56">
        <v>6</v>
      </c>
      <c r="P21" s="54"/>
      <c r="Q21" s="54"/>
      <c r="R21" s="54"/>
      <c r="S21" s="54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1"/>
      <c r="B22" s="51"/>
      <c r="C22" s="51"/>
      <c r="D22" s="51"/>
      <c r="E22" s="51"/>
      <c r="F22" s="52"/>
      <c r="G22" s="91"/>
      <c r="H22" s="91"/>
      <c r="I22" s="91"/>
      <c r="J22" s="91"/>
      <c r="K22" s="91"/>
      <c r="L22" s="91"/>
      <c r="M22" s="91"/>
      <c r="N22" s="91"/>
      <c r="O22" s="53">
        <v>7</v>
      </c>
      <c r="P22" s="51"/>
      <c r="Q22" s="51"/>
      <c r="R22" s="51"/>
      <c r="S22" s="51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54"/>
      <c r="B23" s="54"/>
      <c r="C23" s="54"/>
      <c r="D23" s="54"/>
      <c r="E23" s="54"/>
      <c r="F23" s="55"/>
      <c r="G23" s="91"/>
      <c r="H23" s="91"/>
      <c r="I23" s="91"/>
      <c r="J23" s="91"/>
      <c r="K23" s="91"/>
      <c r="L23" s="91"/>
      <c r="M23" s="91"/>
      <c r="N23" s="91"/>
      <c r="O23" s="56">
        <v>8</v>
      </c>
      <c r="P23" s="54"/>
      <c r="Q23" s="54"/>
      <c r="R23" s="54"/>
      <c r="S23" s="54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1"/>
      <c r="B24" s="51"/>
      <c r="C24" s="51"/>
      <c r="D24" s="51"/>
      <c r="E24" s="51"/>
      <c r="F24" s="52"/>
      <c r="G24" s="91"/>
      <c r="H24" s="91"/>
      <c r="I24" s="91"/>
      <c r="J24" s="91"/>
      <c r="K24" s="91"/>
      <c r="L24" s="91"/>
      <c r="M24" s="91"/>
      <c r="N24" s="91"/>
      <c r="O24" s="53">
        <v>9</v>
      </c>
      <c r="P24" s="51"/>
      <c r="Q24" s="51"/>
      <c r="R24" s="51"/>
      <c r="S24" s="51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58"/>
      <c r="B25" s="58"/>
      <c r="C25" s="58"/>
      <c r="D25" s="58"/>
      <c r="E25" s="58"/>
      <c r="F25" s="59"/>
      <c r="G25" s="89"/>
      <c r="H25" s="89"/>
      <c r="I25" s="89"/>
      <c r="J25" s="89"/>
      <c r="K25" s="89"/>
      <c r="L25" s="89"/>
      <c r="M25" s="89"/>
      <c r="N25" s="89"/>
      <c r="O25" s="60">
        <v>10</v>
      </c>
      <c r="P25" s="58"/>
      <c r="Q25" s="58"/>
      <c r="R25" s="58"/>
      <c r="S25" s="58"/>
      <c r="T25" s="87"/>
      <c r="U25" s="88"/>
      <c r="V25" s="88"/>
      <c r="W25" s="87"/>
      <c r="X25" s="88"/>
      <c r="Y25" s="88"/>
      <c r="Z25" s="87"/>
      <c r="AA25" s="88"/>
      <c r="AB25" s="88"/>
      <c r="AC25" s="87"/>
      <c r="AD25" s="88"/>
      <c r="AE25" s="8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1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</sheetData>
  <mergeCells count="109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W23:Y23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3:AB23"/>
    <mergeCell ref="AC23:AE23"/>
    <mergeCell ref="H15:H25"/>
    <mergeCell ref="I15:I25"/>
    <mergeCell ref="J15:J25"/>
    <mergeCell ref="K15:K25"/>
    <mergeCell ref="L15:L25"/>
    <mergeCell ref="M15:M25"/>
    <mergeCell ref="N15:N2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1:AB11"/>
    <mergeCell ref="AC11:AE11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hyperlinks>
    <hyperlink ref="AR1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9"/>
  <sheetViews>
    <sheetView workbookViewId="0">
      <pane ySplit="3" topLeftCell="A4" activePane="bottomLeft" state="frozen"/>
      <selection pane="bottomLeft" activeCell="G15" sqref="G15:G2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2" t="s">
        <v>61</v>
      </c>
      <c r="B1" s="82"/>
      <c r="C1" s="82"/>
      <c r="D1" s="82"/>
      <c r="E1" s="82"/>
      <c r="F1" s="82"/>
      <c r="G1" s="82"/>
      <c r="H1" s="103" t="s">
        <v>62</v>
      </c>
      <c r="I1" s="82"/>
      <c r="J1" s="82"/>
      <c r="K1" s="82"/>
      <c r="L1" s="82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1</v>
      </c>
      <c r="AI1" s="68" t="s">
        <v>2</v>
      </c>
      <c r="AJ1" s="68" t="s">
        <v>3</v>
      </c>
      <c r="AK1" s="68" t="s">
        <v>63</v>
      </c>
      <c r="AL1" s="68" t="s">
        <v>5</v>
      </c>
      <c r="AM1" s="68" t="s">
        <v>6</v>
      </c>
      <c r="AN1" s="6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10</v>
      </c>
      <c r="C2" s="69" t="s">
        <v>11</v>
      </c>
      <c r="D2" s="70" t="s">
        <v>12</v>
      </c>
      <c r="E2" s="69"/>
      <c r="F2" s="98" t="s">
        <v>13</v>
      </c>
      <c r="G2" s="8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2" t="s">
        <v>64</v>
      </c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71">
        <v>1000</v>
      </c>
      <c r="AI2" s="71">
        <v>2000</v>
      </c>
      <c r="AJ2" s="71">
        <v>3000</v>
      </c>
      <c r="AK2" s="71">
        <v>4000</v>
      </c>
      <c r="AL2" s="71">
        <v>5000</v>
      </c>
      <c r="AM2" s="71">
        <v>6000</v>
      </c>
      <c r="AN2" s="71">
        <v>7000</v>
      </c>
      <c r="AO2" s="72">
        <v>8000</v>
      </c>
      <c r="AP2" s="72">
        <v>9000</v>
      </c>
      <c r="AQ2" s="72"/>
      <c r="AR2" s="72"/>
      <c r="AS2" s="72"/>
      <c r="AT2" s="72"/>
      <c r="AU2" s="72"/>
    </row>
    <row r="3" spans="1:47" ht="31.5" customHeight="1" x14ac:dyDescent="0.2">
      <c r="A3" s="73">
        <v>204</v>
      </c>
      <c r="B3" s="74">
        <v>11</v>
      </c>
      <c r="C3" s="75"/>
      <c r="D3" s="75"/>
      <c r="E3" s="75"/>
      <c r="F3" s="104" t="s">
        <v>65</v>
      </c>
      <c r="G3" s="82"/>
      <c r="H3" s="76" t="s">
        <v>39</v>
      </c>
      <c r="I3" s="74" t="s">
        <v>66</v>
      </c>
      <c r="J3" s="77">
        <v>0.43</v>
      </c>
      <c r="K3" s="78" t="s">
        <v>67</v>
      </c>
      <c r="L3" s="77">
        <v>0.38</v>
      </c>
      <c r="M3" s="74"/>
      <c r="N3" s="74" t="s">
        <v>68</v>
      </c>
      <c r="O3" s="74"/>
      <c r="P3" s="74" t="s">
        <v>69</v>
      </c>
      <c r="Q3" s="74" t="s">
        <v>70</v>
      </c>
      <c r="R3" s="74" t="s">
        <v>71</v>
      </c>
      <c r="S3" s="74" t="s">
        <v>72</v>
      </c>
      <c r="T3" s="74" t="s">
        <v>46</v>
      </c>
      <c r="U3" s="74" t="s">
        <v>46</v>
      </c>
      <c r="V3" s="74" t="s">
        <v>46</v>
      </c>
      <c r="W3" s="74" t="s">
        <v>46</v>
      </c>
      <c r="X3" s="74" t="s">
        <v>46</v>
      </c>
      <c r="Y3" s="74" t="s">
        <v>46</v>
      </c>
      <c r="Z3" s="74" t="s">
        <v>46</v>
      </c>
      <c r="AA3" s="74" t="s">
        <v>46</v>
      </c>
      <c r="AB3" s="74" t="s">
        <v>46</v>
      </c>
      <c r="AC3" s="74" t="s">
        <v>46</v>
      </c>
      <c r="AD3" s="74" t="s">
        <v>46</v>
      </c>
      <c r="AE3" s="74" t="s">
        <v>46</v>
      </c>
      <c r="AF3" s="74" t="s">
        <v>61</v>
      </c>
      <c r="AG3" s="74"/>
      <c r="AH3" s="74"/>
      <c r="AI3" s="74"/>
      <c r="AJ3" s="74"/>
      <c r="AK3" s="74"/>
      <c r="AL3" s="74"/>
      <c r="AM3" s="74"/>
      <c r="AN3" s="74"/>
      <c r="AO3" s="79"/>
      <c r="AP3" s="79"/>
      <c r="AQ3" s="79"/>
      <c r="AR3" s="79"/>
      <c r="AS3" s="79"/>
      <c r="AT3" s="79"/>
      <c r="AU3" s="79"/>
    </row>
    <row r="4" spans="1:47" ht="36" collapsed="1" x14ac:dyDescent="0.2">
      <c r="A4" s="26"/>
      <c r="B4" s="26"/>
      <c r="C4" s="27"/>
      <c r="D4" s="27"/>
      <c r="E4" s="27"/>
      <c r="F4" s="100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00" t="s">
        <v>51</v>
      </c>
      <c r="U4" s="82"/>
      <c r="V4" s="82"/>
      <c r="W4" s="100" t="s">
        <v>52</v>
      </c>
      <c r="X4" s="82"/>
      <c r="Y4" s="82"/>
      <c r="Z4" s="100" t="s">
        <v>53</v>
      </c>
      <c r="AA4" s="82"/>
      <c r="AB4" s="82"/>
      <c r="AC4" s="100" t="s">
        <v>54</v>
      </c>
      <c r="AD4" s="82"/>
      <c r="AE4" s="82"/>
      <c r="AF4" s="26"/>
      <c r="AG4" s="26" t="s">
        <v>73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74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82"/>
      <c r="H5" s="82"/>
      <c r="I5" s="82"/>
      <c r="J5" s="82"/>
      <c r="K5" s="82"/>
      <c r="L5" s="82"/>
      <c r="M5" s="82"/>
      <c r="N5" s="82"/>
      <c r="O5" s="36">
        <v>1</v>
      </c>
      <c r="P5" s="33"/>
      <c r="Q5" s="33"/>
      <c r="R5" s="33"/>
      <c r="S5" s="33"/>
      <c r="T5" s="85"/>
      <c r="U5" s="82"/>
      <c r="V5" s="82"/>
      <c r="W5" s="85"/>
      <c r="X5" s="82"/>
      <c r="Y5" s="82"/>
      <c r="Z5" s="85"/>
      <c r="AA5" s="82"/>
      <c r="AB5" s="82"/>
      <c r="AC5" s="85"/>
      <c r="AD5" s="82"/>
      <c r="AE5" s="82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82"/>
      <c r="H6" s="82"/>
      <c r="I6" s="82"/>
      <c r="J6" s="82"/>
      <c r="K6" s="82"/>
      <c r="L6" s="82"/>
      <c r="M6" s="82"/>
      <c r="N6" s="82"/>
      <c r="O6" s="43">
        <v>2</v>
      </c>
      <c r="P6" s="40"/>
      <c r="Q6" s="40"/>
      <c r="R6" s="40"/>
      <c r="S6" s="40"/>
      <c r="T6" s="86"/>
      <c r="U6" s="82"/>
      <c r="V6" s="82"/>
      <c r="W6" s="86"/>
      <c r="X6" s="82"/>
      <c r="Y6" s="82"/>
      <c r="Z6" s="86"/>
      <c r="AA6" s="82"/>
      <c r="AB6" s="82"/>
      <c r="AC6" s="86"/>
      <c r="AD6" s="82"/>
      <c r="AE6" s="82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82"/>
      <c r="H7" s="82"/>
      <c r="I7" s="82"/>
      <c r="J7" s="82"/>
      <c r="K7" s="82"/>
      <c r="L7" s="82"/>
      <c r="M7" s="82"/>
      <c r="N7" s="82"/>
      <c r="O7" s="36">
        <v>3</v>
      </c>
      <c r="P7" s="33"/>
      <c r="Q7" s="33"/>
      <c r="R7" s="33"/>
      <c r="S7" s="33"/>
      <c r="T7" s="85"/>
      <c r="U7" s="82"/>
      <c r="V7" s="82"/>
      <c r="W7" s="85"/>
      <c r="X7" s="82"/>
      <c r="Y7" s="82"/>
      <c r="Z7" s="85"/>
      <c r="AA7" s="82"/>
      <c r="AB7" s="82"/>
      <c r="AC7" s="85"/>
      <c r="AD7" s="82"/>
      <c r="AE7" s="82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82"/>
      <c r="H8" s="82"/>
      <c r="I8" s="82"/>
      <c r="J8" s="82"/>
      <c r="K8" s="82"/>
      <c r="L8" s="82"/>
      <c r="M8" s="82"/>
      <c r="N8" s="82"/>
      <c r="O8" s="43">
        <v>4</v>
      </c>
      <c r="P8" s="40"/>
      <c r="Q8" s="40"/>
      <c r="R8" s="40"/>
      <c r="S8" s="40"/>
      <c r="T8" s="86"/>
      <c r="U8" s="82"/>
      <c r="V8" s="82"/>
      <c r="W8" s="86"/>
      <c r="X8" s="82"/>
      <c r="Y8" s="82"/>
      <c r="Z8" s="86"/>
      <c r="AA8" s="82"/>
      <c r="AB8" s="82"/>
      <c r="AC8" s="86"/>
      <c r="AD8" s="82"/>
      <c r="AE8" s="82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82"/>
      <c r="H9" s="82"/>
      <c r="I9" s="82"/>
      <c r="J9" s="82"/>
      <c r="K9" s="82"/>
      <c r="L9" s="82"/>
      <c r="M9" s="82"/>
      <c r="N9" s="82"/>
      <c r="O9" s="36">
        <v>5</v>
      </c>
      <c r="P9" s="33"/>
      <c r="Q9" s="33"/>
      <c r="R9" s="33"/>
      <c r="S9" s="33"/>
      <c r="T9" s="85"/>
      <c r="U9" s="82"/>
      <c r="V9" s="82"/>
      <c r="W9" s="85"/>
      <c r="X9" s="82"/>
      <c r="Y9" s="82"/>
      <c r="Z9" s="85"/>
      <c r="AA9" s="82"/>
      <c r="AB9" s="82"/>
      <c r="AC9" s="85"/>
      <c r="AD9" s="82"/>
      <c r="AE9" s="82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82"/>
      <c r="H10" s="82"/>
      <c r="I10" s="82"/>
      <c r="J10" s="82"/>
      <c r="K10" s="82"/>
      <c r="L10" s="82"/>
      <c r="M10" s="82"/>
      <c r="N10" s="82"/>
      <c r="O10" s="43">
        <v>6</v>
      </c>
      <c r="P10" s="40"/>
      <c r="Q10" s="40"/>
      <c r="R10" s="40"/>
      <c r="S10" s="40"/>
      <c r="T10" s="86"/>
      <c r="U10" s="82"/>
      <c r="V10" s="82"/>
      <c r="W10" s="86"/>
      <c r="X10" s="82"/>
      <c r="Y10" s="82"/>
      <c r="Z10" s="86"/>
      <c r="AA10" s="82"/>
      <c r="AB10" s="82"/>
      <c r="AC10" s="86"/>
      <c r="AD10" s="82"/>
      <c r="AE10" s="82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82"/>
      <c r="H11" s="82"/>
      <c r="I11" s="82"/>
      <c r="J11" s="82"/>
      <c r="K11" s="82"/>
      <c r="L11" s="82"/>
      <c r="M11" s="82"/>
      <c r="N11" s="82"/>
      <c r="O11" s="36">
        <v>7</v>
      </c>
      <c r="P11" s="33"/>
      <c r="Q11" s="33"/>
      <c r="R11" s="33"/>
      <c r="S11" s="33"/>
      <c r="T11" s="85"/>
      <c r="U11" s="82"/>
      <c r="V11" s="82"/>
      <c r="W11" s="85"/>
      <c r="X11" s="82"/>
      <c r="Y11" s="82"/>
      <c r="Z11" s="85"/>
      <c r="AA11" s="82"/>
      <c r="AB11" s="82"/>
      <c r="AC11" s="85"/>
      <c r="AD11" s="82"/>
      <c r="AE11" s="82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82"/>
      <c r="H12" s="82"/>
      <c r="I12" s="82"/>
      <c r="J12" s="82"/>
      <c r="K12" s="82"/>
      <c r="L12" s="82"/>
      <c r="M12" s="82"/>
      <c r="N12" s="82"/>
      <c r="O12" s="43">
        <v>8</v>
      </c>
      <c r="P12" s="40"/>
      <c r="Q12" s="40"/>
      <c r="R12" s="40"/>
      <c r="S12" s="40"/>
      <c r="T12" s="86"/>
      <c r="U12" s="82"/>
      <c r="V12" s="82"/>
      <c r="W12" s="86"/>
      <c r="X12" s="82"/>
      <c r="Y12" s="82"/>
      <c r="Z12" s="86"/>
      <c r="AA12" s="82"/>
      <c r="AB12" s="82"/>
      <c r="AC12" s="86"/>
      <c r="AD12" s="82"/>
      <c r="AE12" s="82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82"/>
      <c r="H13" s="82"/>
      <c r="I13" s="82"/>
      <c r="J13" s="82"/>
      <c r="K13" s="82"/>
      <c r="L13" s="82"/>
      <c r="M13" s="82"/>
      <c r="N13" s="82"/>
      <c r="O13" s="36">
        <v>9</v>
      </c>
      <c r="P13" s="33"/>
      <c r="Q13" s="33"/>
      <c r="R13" s="33"/>
      <c r="S13" s="33"/>
      <c r="T13" s="85"/>
      <c r="U13" s="82"/>
      <c r="V13" s="82"/>
      <c r="W13" s="85"/>
      <c r="X13" s="82"/>
      <c r="Y13" s="82"/>
      <c r="Z13" s="85"/>
      <c r="AA13" s="82"/>
      <c r="AB13" s="82"/>
      <c r="AC13" s="85"/>
      <c r="AD13" s="82"/>
      <c r="AE13" s="82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82"/>
      <c r="H14" s="82"/>
      <c r="I14" s="82"/>
      <c r="J14" s="82"/>
      <c r="K14" s="82"/>
      <c r="L14" s="82"/>
      <c r="M14" s="82"/>
      <c r="N14" s="82"/>
      <c r="O14" s="43">
        <v>10</v>
      </c>
      <c r="P14" s="40"/>
      <c r="Q14" s="40"/>
      <c r="R14" s="40"/>
      <c r="S14" s="40"/>
      <c r="T14" s="86"/>
      <c r="U14" s="82"/>
      <c r="V14" s="82"/>
      <c r="W14" s="86"/>
      <c r="X14" s="82"/>
      <c r="Y14" s="82"/>
      <c r="Z14" s="86"/>
      <c r="AA14" s="82"/>
      <c r="AB14" s="82"/>
      <c r="AC14" s="86"/>
      <c r="AD14" s="82"/>
      <c r="AE14" s="82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59</v>
      </c>
      <c r="E15" s="48"/>
      <c r="F15" s="49">
        <v>1</v>
      </c>
      <c r="G15" s="90" t="s">
        <v>75</v>
      </c>
      <c r="H15" s="90" t="s">
        <v>76</v>
      </c>
      <c r="I15" s="92" t="s">
        <v>77</v>
      </c>
      <c r="J15" s="92">
        <v>0</v>
      </c>
      <c r="K15" s="92" t="s">
        <v>78</v>
      </c>
      <c r="L15" s="92">
        <v>2</v>
      </c>
      <c r="M15" s="92"/>
      <c r="N15" s="92"/>
      <c r="O15" s="48"/>
      <c r="P15" s="48"/>
      <c r="Q15" s="48"/>
      <c r="R15" s="48"/>
      <c r="S15" s="48"/>
      <c r="T15" s="101"/>
      <c r="U15" s="83"/>
      <c r="V15" s="84"/>
      <c r="W15" s="101"/>
      <c r="X15" s="83"/>
      <c r="Y15" s="84"/>
      <c r="Z15" s="101"/>
      <c r="AA15" s="83"/>
      <c r="AB15" s="84"/>
      <c r="AC15" s="101"/>
      <c r="AD15" s="83"/>
      <c r="AE15" s="84"/>
      <c r="AF15" s="48"/>
      <c r="AG15" s="48"/>
      <c r="AH15" s="50">
        <f>SUM(AH16:AH25)</f>
        <v>0</v>
      </c>
      <c r="AI15" s="50">
        <f t="shared" ref="AI15:AM15" si="0">SUM(AI16:AI24)</f>
        <v>0</v>
      </c>
      <c r="AJ15" s="50">
        <f t="shared" si="0"/>
        <v>0</v>
      </c>
      <c r="AK15" s="50">
        <f t="shared" si="0"/>
        <v>0</v>
      </c>
      <c r="AL15" s="50">
        <f t="shared" si="0"/>
        <v>0</v>
      </c>
      <c r="AM15" s="50">
        <f t="shared" si="0"/>
        <v>0</v>
      </c>
      <c r="AN15" s="50">
        <v>0</v>
      </c>
      <c r="AO15" s="50">
        <v>0</v>
      </c>
      <c r="AP15" s="50">
        <v>0</v>
      </c>
      <c r="AQ15" s="48"/>
      <c r="AR15" s="48"/>
      <c r="AS15" s="48"/>
      <c r="AT15" s="48"/>
      <c r="AU15" s="48"/>
    </row>
    <row r="16" spans="1:47" ht="12.75" x14ac:dyDescent="0.2">
      <c r="A16" s="51"/>
      <c r="B16" s="51"/>
      <c r="C16" s="51"/>
      <c r="D16" s="51"/>
      <c r="E16" s="51"/>
      <c r="F16" s="52"/>
      <c r="G16" s="91"/>
      <c r="H16" s="91"/>
      <c r="I16" s="91"/>
      <c r="J16" s="91"/>
      <c r="K16" s="91"/>
      <c r="L16" s="91"/>
      <c r="M16" s="91"/>
      <c r="N16" s="91"/>
      <c r="O16" s="53">
        <v>1</v>
      </c>
      <c r="P16" s="51"/>
      <c r="Q16" s="51"/>
      <c r="R16" s="51"/>
      <c r="S16" s="51"/>
      <c r="T16" s="105" t="s">
        <v>46</v>
      </c>
      <c r="U16" s="82"/>
      <c r="V16" s="82"/>
      <c r="W16" s="105" t="s">
        <v>79</v>
      </c>
      <c r="X16" s="82"/>
      <c r="Y16" s="82"/>
      <c r="Z16" s="105" t="s">
        <v>46</v>
      </c>
      <c r="AA16" s="82"/>
      <c r="AB16" s="82"/>
      <c r="AC16" s="105"/>
      <c r="AD16" s="82"/>
      <c r="AE16" s="82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80" t="s">
        <v>80</v>
      </c>
      <c r="AS16" s="51"/>
      <c r="AT16" s="51"/>
      <c r="AU16" s="51"/>
    </row>
    <row r="17" spans="1:47" ht="12.75" x14ac:dyDescent="0.2">
      <c r="A17" s="54"/>
      <c r="B17" s="54"/>
      <c r="C17" s="54"/>
      <c r="D17" s="54"/>
      <c r="E17" s="54"/>
      <c r="F17" s="55"/>
      <c r="G17" s="91"/>
      <c r="H17" s="91"/>
      <c r="I17" s="91"/>
      <c r="J17" s="91"/>
      <c r="K17" s="91"/>
      <c r="L17" s="91"/>
      <c r="M17" s="91"/>
      <c r="N17" s="91"/>
      <c r="O17" s="56">
        <v>2</v>
      </c>
      <c r="P17" s="54"/>
      <c r="Q17" s="54"/>
      <c r="R17" s="54"/>
      <c r="S17" s="54"/>
      <c r="T17" s="105"/>
      <c r="U17" s="82"/>
      <c r="V17" s="82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1"/>
      <c r="AH17" s="54"/>
      <c r="AI17" s="81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1"/>
      <c r="B18" s="51"/>
      <c r="C18" s="51"/>
      <c r="D18" s="51"/>
      <c r="E18" s="51"/>
      <c r="F18" s="52"/>
      <c r="G18" s="91"/>
      <c r="H18" s="91"/>
      <c r="I18" s="91"/>
      <c r="J18" s="91"/>
      <c r="K18" s="91"/>
      <c r="L18" s="91"/>
      <c r="M18" s="91"/>
      <c r="N18" s="91"/>
      <c r="O18" s="53">
        <v>3</v>
      </c>
      <c r="P18" s="51"/>
      <c r="Q18" s="51"/>
      <c r="R18" s="51"/>
      <c r="S18" s="51"/>
      <c r="T18" s="105"/>
      <c r="U18" s="82"/>
      <c r="V18" s="82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54"/>
      <c r="B19" s="54"/>
      <c r="C19" s="54"/>
      <c r="D19" s="54"/>
      <c r="E19" s="54"/>
      <c r="F19" s="55"/>
      <c r="G19" s="91"/>
      <c r="H19" s="91"/>
      <c r="I19" s="91"/>
      <c r="J19" s="91"/>
      <c r="K19" s="91"/>
      <c r="L19" s="91"/>
      <c r="M19" s="91"/>
      <c r="N19" s="91"/>
      <c r="O19" s="56">
        <v>4</v>
      </c>
      <c r="P19" s="54"/>
      <c r="Q19" s="54"/>
      <c r="R19" s="54"/>
      <c r="S19" s="54"/>
      <c r="T19" s="105"/>
      <c r="U19" s="82"/>
      <c r="V19" s="82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1"/>
      <c r="AH19" s="54"/>
      <c r="AI19" s="81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1"/>
      <c r="B20" s="51"/>
      <c r="C20" s="51"/>
      <c r="D20" s="51"/>
      <c r="E20" s="51"/>
      <c r="F20" s="52"/>
      <c r="G20" s="91"/>
      <c r="H20" s="91"/>
      <c r="I20" s="91"/>
      <c r="J20" s="91"/>
      <c r="K20" s="91"/>
      <c r="L20" s="91"/>
      <c r="M20" s="91"/>
      <c r="N20" s="91"/>
      <c r="O20" s="53">
        <v>5</v>
      </c>
      <c r="P20" s="51"/>
      <c r="Q20" s="51"/>
      <c r="R20" s="51"/>
      <c r="S20" s="51"/>
      <c r="T20" s="105"/>
      <c r="U20" s="82"/>
      <c r="V20" s="82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54"/>
      <c r="B21" s="54"/>
      <c r="C21" s="54"/>
      <c r="D21" s="54"/>
      <c r="E21" s="54"/>
      <c r="F21" s="55"/>
      <c r="G21" s="91"/>
      <c r="H21" s="91"/>
      <c r="I21" s="91"/>
      <c r="J21" s="91"/>
      <c r="K21" s="91"/>
      <c r="L21" s="91"/>
      <c r="M21" s="91"/>
      <c r="N21" s="91"/>
      <c r="O21" s="56">
        <v>6</v>
      </c>
      <c r="P21" s="54"/>
      <c r="Q21" s="54"/>
      <c r="R21" s="54"/>
      <c r="S21" s="54"/>
      <c r="T21" s="105"/>
      <c r="U21" s="82"/>
      <c r="V21" s="82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1"/>
      <c r="B22" s="51"/>
      <c r="C22" s="51"/>
      <c r="D22" s="51"/>
      <c r="E22" s="51"/>
      <c r="F22" s="52"/>
      <c r="G22" s="91"/>
      <c r="H22" s="91"/>
      <c r="I22" s="91"/>
      <c r="J22" s="91"/>
      <c r="K22" s="91"/>
      <c r="L22" s="91"/>
      <c r="M22" s="91"/>
      <c r="N22" s="91"/>
      <c r="O22" s="53">
        <v>7</v>
      </c>
      <c r="P22" s="51"/>
      <c r="Q22" s="51"/>
      <c r="R22" s="51"/>
      <c r="S22" s="51"/>
      <c r="T22" s="105"/>
      <c r="U22" s="82"/>
      <c r="V22" s="82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54"/>
      <c r="B23" s="54"/>
      <c r="C23" s="54"/>
      <c r="D23" s="54"/>
      <c r="E23" s="54"/>
      <c r="F23" s="55"/>
      <c r="G23" s="91"/>
      <c r="H23" s="91"/>
      <c r="I23" s="91"/>
      <c r="J23" s="91"/>
      <c r="K23" s="91"/>
      <c r="L23" s="91"/>
      <c r="M23" s="91"/>
      <c r="N23" s="91"/>
      <c r="O23" s="56">
        <v>8</v>
      </c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1"/>
      <c r="B24" s="51"/>
      <c r="C24" s="51"/>
      <c r="D24" s="51"/>
      <c r="E24" s="51"/>
      <c r="F24" s="52"/>
      <c r="G24" s="91"/>
      <c r="H24" s="91"/>
      <c r="I24" s="91"/>
      <c r="J24" s="91"/>
      <c r="K24" s="91"/>
      <c r="L24" s="91"/>
      <c r="M24" s="91"/>
      <c r="N24" s="91"/>
      <c r="O24" s="53">
        <v>9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58"/>
      <c r="B25" s="58"/>
      <c r="C25" s="58"/>
      <c r="D25" s="58"/>
      <c r="E25" s="58"/>
      <c r="F25" s="59"/>
      <c r="G25" s="89"/>
      <c r="H25" s="89"/>
      <c r="I25" s="89"/>
      <c r="J25" s="89"/>
      <c r="K25" s="89"/>
      <c r="L25" s="89"/>
      <c r="M25" s="89"/>
      <c r="N25" s="89"/>
      <c r="O25" s="60">
        <v>10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1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</sheetData>
  <mergeCells count="79"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H15:H25"/>
    <mergeCell ref="I15:I25"/>
    <mergeCell ref="J15:J25"/>
    <mergeCell ref="K15:K25"/>
    <mergeCell ref="L15:L25"/>
    <mergeCell ref="M15:M25"/>
    <mergeCell ref="N15:N25"/>
    <mergeCell ref="G15:G25"/>
    <mergeCell ref="M5:M14"/>
    <mergeCell ref="N5:N14"/>
    <mergeCell ref="Z11:AB11"/>
    <mergeCell ref="AC11:AE11"/>
    <mergeCell ref="Z15:AB15"/>
    <mergeCell ref="AC15:AE15"/>
    <mergeCell ref="T11:V11"/>
    <mergeCell ref="W11:Y11"/>
    <mergeCell ref="T20:V20"/>
    <mergeCell ref="T21:V21"/>
    <mergeCell ref="T22:V22"/>
    <mergeCell ref="T16:V16"/>
    <mergeCell ref="W16:Y16"/>
    <mergeCell ref="Z16:AB16"/>
    <mergeCell ref="AC16:AE16"/>
    <mergeCell ref="T17:V17"/>
    <mergeCell ref="T18:V18"/>
    <mergeCell ref="T19:V19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hyperlinks>
    <hyperlink ref="AR1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80"/>
  <sheetViews>
    <sheetView workbookViewId="0">
      <pane ySplit="3" topLeftCell="A4" activePane="bottomLeft" state="frozen"/>
      <selection pane="bottomLeft" activeCell="A26" sqref="A26:XFD109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2" t="str">
        <f>AF3</f>
        <v>Modernización de arrancadores de pozos</v>
      </c>
      <c r="B1" s="82"/>
      <c r="C1" s="82"/>
      <c r="D1" s="82"/>
      <c r="E1" s="82"/>
      <c r="F1" s="82"/>
      <c r="G1" s="82"/>
      <c r="H1" s="103" t="s">
        <v>62</v>
      </c>
      <c r="I1" s="82"/>
      <c r="J1" s="82"/>
      <c r="K1" s="82"/>
      <c r="L1" s="82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1</v>
      </c>
      <c r="AI1" s="68" t="s">
        <v>2</v>
      </c>
      <c r="AJ1" s="68" t="s">
        <v>3</v>
      </c>
      <c r="AK1" s="68" t="s">
        <v>63</v>
      </c>
      <c r="AL1" s="68" t="s">
        <v>5</v>
      </c>
      <c r="AM1" s="68" t="s">
        <v>6</v>
      </c>
      <c r="AN1" s="6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10</v>
      </c>
      <c r="C2" s="69" t="s">
        <v>11</v>
      </c>
      <c r="D2" s="70" t="s">
        <v>12</v>
      </c>
      <c r="E2" s="69"/>
      <c r="F2" s="98" t="s">
        <v>13</v>
      </c>
      <c r="G2" s="8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71">
        <v>1000</v>
      </c>
      <c r="AI2" s="71">
        <v>2000</v>
      </c>
      <c r="AJ2" s="71">
        <v>3000</v>
      </c>
      <c r="AK2" s="71">
        <v>4000</v>
      </c>
      <c r="AL2" s="71">
        <v>5000</v>
      </c>
      <c r="AM2" s="71">
        <v>6000</v>
      </c>
      <c r="AN2" s="71">
        <v>7000</v>
      </c>
      <c r="AO2" s="72">
        <v>8000</v>
      </c>
      <c r="AP2" s="72">
        <v>9000</v>
      </c>
      <c r="AQ2" s="72"/>
      <c r="AR2" s="72"/>
      <c r="AS2" s="72"/>
      <c r="AT2" s="72"/>
      <c r="AU2" s="72"/>
    </row>
    <row r="3" spans="1:47" ht="66" customHeight="1" x14ac:dyDescent="0.2">
      <c r="A3" s="73">
        <v>205</v>
      </c>
      <c r="B3" s="74">
        <v>11</v>
      </c>
      <c r="C3" s="75"/>
      <c r="D3" s="75"/>
      <c r="E3" s="75"/>
      <c r="F3" s="104" t="s">
        <v>65</v>
      </c>
      <c r="G3" s="82"/>
      <c r="H3" s="76" t="s">
        <v>39</v>
      </c>
      <c r="I3" s="74" t="s">
        <v>66</v>
      </c>
      <c r="J3" s="77">
        <v>0.43</v>
      </c>
      <c r="K3" s="78" t="s">
        <v>67</v>
      </c>
      <c r="L3" s="77">
        <v>0.38</v>
      </c>
      <c r="M3" s="74"/>
      <c r="N3" s="74" t="s">
        <v>68</v>
      </c>
      <c r="O3" s="74"/>
      <c r="P3" s="74" t="s">
        <v>69</v>
      </c>
      <c r="Q3" s="74" t="s">
        <v>81</v>
      </c>
      <c r="R3" s="74" t="s">
        <v>82</v>
      </c>
      <c r="S3" s="74" t="s">
        <v>83</v>
      </c>
      <c r="T3" s="74" t="s">
        <v>46</v>
      </c>
      <c r="U3" s="74" t="s">
        <v>46</v>
      </c>
      <c r="V3" s="74" t="s">
        <v>46</v>
      </c>
      <c r="W3" s="74" t="s">
        <v>46</v>
      </c>
      <c r="X3" s="74" t="s">
        <v>46</v>
      </c>
      <c r="Y3" s="74" t="s">
        <v>46</v>
      </c>
      <c r="Z3" s="74"/>
      <c r="AA3" s="74"/>
      <c r="AB3" s="74"/>
      <c r="AC3" s="74"/>
      <c r="AD3" s="74"/>
      <c r="AE3" s="74"/>
      <c r="AF3" s="74" t="s">
        <v>84</v>
      </c>
      <c r="AG3" s="74"/>
      <c r="AH3" s="74"/>
      <c r="AI3" s="74"/>
      <c r="AJ3" s="74"/>
      <c r="AK3" s="74"/>
      <c r="AL3" s="74"/>
      <c r="AM3" s="74"/>
      <c r="AN3" s="74"/>
      <c r="AO3" s="79"/>
      <c r="AP3" s="79"/>
      <c r="AQ3" s="79"/>
      <c r="AR3" s="79"/>
      <c r="AS3" s="79"/>
      <c r="AT3" s="79"/>
      <c r="AU3" s="79"/>
    </row>
    <row r="4" spans="1:47" ht="36" collapsed="1" x14ac:dyDescent="0.2">
      <c r="A4" s="26"/>
      <c r="B4" s="26"/>
      <c r="C4" s="27"/>
      <c r="D4" s="27"/>
      <c r="E4" s="27"/>
      <c r="F4" s="100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00" t="s">
        <v>51</v>
      </c>
      <c r="U4" s="82"/>
      <c r="V4" s="82"/>
      <c r="W4" s="100" t="s">
        <v>52</v>
      </c>
      <c r="X4" s="82"/>
      <c r="Y4" s="82"/>
      <c r="Z4" s="100" t="s">
        <v>53</v>
      </c>
      <c r="AA4" s="82"/>
      <c r="AB4" s="82"/>
      <c r="AC4" s="100" t="s">
        <v>54</v>
      </c>
      <c r="AD4" s="82"/>
      <c r="AE4" s="82"/>
      <c r="AF4" s="26"/>
      <c r="AG4" s="26" t="s">
        <v>73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74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82"/>
      <c r="H5" s="82"/>
      <c r="I5" s="82"/>
      <c r="J5" s="82"/>
      <c r="K5" s="82"/>
      <c r="L5" s="82"/>
      <c r="M5" s="82"/>
      <c r="N5" s="82"/>
      <c r="O5" s="36">
        <v>1</v>
      </c>
      <c r="P5" s="33"/>
      <c r="Q5" s="33"/>
      <c r="R5" s="33"/>
      <c r="S5" s="33"/>
      <c r="T5" s="85"/>
      <c r="U5" s="82"/>
      <c r="V5" s="82"/>
      <c r="W5" s="85"/>
      <c r="X5" s="82"/>
      <c r="Y5" s="82"/>
      <c r="Z5" s="85"/>
      <c r="AA5" s="82"/>
      <c r="AB5" s="82"/>
      <c r="AC5" s="85"/>
      <c r="AD5" s="82"/>
      <c r="AE5" s="82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82"/>
      <c r="H6" s="82"/>
      <c r="I6" s="82"/>
      <c r="J6" s="82"/>
      <c r="K6" s="82"/>
      <c r="L6" s="82"/>
      <c r="M6" s="82"/>
      <c r="N6" s="82"/>
      <c r="O6" s="43">
        <v>2</v>
      </c>
      <c r="P6" s="40"/>
      <c r="Q6" s="40"/>
      <c r="R6" s="40"/>
      <c r="S6" s="40"/>
      <c r="T6" s="86"/>
      <c r="U6" s="82"/>
      <c r="V6" s="82"/>
      <c r="W6" s="86"/>
      <c r="X6" s="82"/>
      <c r="Y6" s="82"/>
      <c r="Z6" s="86"/>
      <c r="AA6" s="82"/>
      <c r="AB6" s="82"/>
      <c r="AC6" s="86"/>
      <c r="AD6" s="82"/>
      <c r="AE6" s="82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82"/>
      <c r="H7" s="82"/>
      <c r="I7" s="82"/>
      <c r="J7" s="82"/>
      <c r="K7" s="82"/>
      <c r="L7" s="82"/>
      <c r="M7" s="82"/>
      <c r="N7" s="82"/>
      <c r="O7" s="36">
        <v>3</v>
      </c>
      <c r="P7" s="33"/>
      <c r="Q7" s="33"/>
      <c r="R7" s="33"/>
      <c r="S7" s="33"/>
      <c r="T7" s="85"/>
      <c r="U7" s="82"/>
      <c r="V7" s="82"/>
      <c r="W7" s="85"/>
      <c r="X7" s="82"/>
      <c r="Y7" s="82"/>
      <c r="Z7" s="85"/>
      <c r="AA7" s="82"/>
      <c r="AB7" s="82"/>
      <c r="AC7" s="85"/>
      <c r="AD7" s="82"/>
      <c r="AE7" s="82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82"/>
      <c r="H8" s="82"/>
      <c r="I8" s="82"/>
      <c r="J8" s="82"/>
      <c r="K8" s="82"/>
      <c r="L8" s="82"/>
      <c r="M8" s="82"/>
      <c r="N8" s="82"/>
      <c r="O8" s="43">
        <v>4</v>
      </c>
      <c r="P8" s="40"/>
      <c r="Q8" s="40"/>
      <c r="R8" s="40"/>
      <c r="S8" s="40"/>
      <c r="T8" s="86"/>
      <c r="U8" s="82"/>
      <c r="V8" s="82"/>
      <c r="W8" s="86"/>
      <c r="X8" s="82"/>
      <c r="Y8" s="82"/>
      <c r="Z8" s="86"/>
      <c r="AA8" s="82"/>
      <c r="AB8" s="82"/>
      <c r="AC8" s="86"/>
      <c r="AD8" s="82"/>
      <c r="AE8" s="82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82"/>
      <c r="H9" s="82"/>
      <c r="I9" s="82"/>
      <c r="J9" s="82"/>
      <c r="K9" s="82"/>
      <c r="L9" s="82"/>
      <c r="M9" s="82"/>
      <c r="N9" s="82"/>
      <c r="O9" s="36">
        <v>5</v>
      </c>
      <c r="P9" s="33"/>
      <c r="Q9" s="33"/>
      <c r="R9" s="33"/>
      <c r="S9" s="33"/>
      <c r="T9" s="85"/>
      <c r="U9" s="82"/>
      <c r="V9" s="82"/>
      <c r="W9" s="85"/>
      <c r="X9" s="82"/>
      <c r="Y9" s="82"/>
      <c r="Z9" s="85"/>
      <c r="AA9" s="82"/>
      <c r="AB9" s="82"/>
      <c r="AC9" s="85"/>
      <c r="AD9" s="82"/>
      <c r="AE9" s="82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82"/>
      <c r="H10" s="82"/>
      <c r="I10" s="82"/>
      <c r="J10" s="82"/>
      <c r="K10" s="82"/>
      <c r="L10" s="82"/>
      <c r="M10" s="82"/>
      <c r="N10" s="82"/>
      <c r="O10" s="43">
        <v>6</v>
      </c>
      <c r="P10" s="40"/>
      <c r="Q10" s="40"/>
      <c r="R10" s="40"/>
      <c r="S10" s="40"/>
      <c r="T10" s="86"/>
      <c r="U10" s="82"/>
      <c r="V10" s="82"/>
      <c r="W10" s="86"/>
      <c r="X10" s="82"/>
      <c r="Y10" s="82"/>
      <c r="Z10" s="86"/>
      <c r="AA10" s="82"/>
      <c r="AB10" s="82"/>
      <c r="AC10" s="86"/>
      <c r="AD10" s="82"/>
      <c r="AE10" s="82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82"/>
      <c r="H11" s="82"/>
      <c r="I11" s="82"/>
      <c r="J11" s="82"/>
      <c r="K11" s="82"/>
      <c r="L11" s="82"/>
      <c r="M11" s="82"/>
      <c r="N11" s="82"/>
      <c r="O11" s="36">
        <v>7</v>
      </c>
      <c r="P11" s="33"/>
      <c r="Q11" s="33"/>
      <c r="R11" s="33"/>
      <c r="S11" s="33"/>
      <c r="T11" s="85"/>
      <c r="U11" s="82"/>
      <c r="V11" s="82"/>
      <c r="W11" s="85"/>
      <c r="X11" s="82"/>
      <c r="Y11" s="82"/>
      <c r="Z11" s="85"/>
      <c r="AA11" s="82"/>
      <c r="AB11" s="82"/>
      <c r="AC11" s="85"/>
      <c r="AD11" s="82"/>
      <c r="AE11" s="82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82"/>
      <c r="H12" s="82"/>
      <c r="I12" s="82"/>
      <c r="J12" s="82"/>
      <c r="K12" s="82"/>
      <c r="L12" s="82"/>
      <c r="M12" s="82"/>
      <c r="N12" s="82"/>
      <c r="O12" s="43">
        <v>8</v>
      </c>
      <c r="P12" s="40"/>
      <c r="Q12" s="40"/>
      <c r="R12" s="40"/>
      <c r="S12" s="40"/>
      <c r="T12" s="86"/>
      <c r="U12" s="82"/>
      <c r="V12" s="82"/>
      <c r="W12" s="86"/>
      <c r="X12" s="82"/>
      <c r="Y12" s="82"/>
      <c r="Z12" s="86"/>
      <c r="AA12" s="82"/>
      <c r="AB12" s="82"/>
      <c r="AC12" s="86"/>
      <c r="AD12" s="82"/>
      <c r="AE12" s="82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82"/>
      <c r="H13" s="82"/>
      <c r="I13" s="82"/>
      <c r="J13" s="82"/>
      <c r="K13" s="82"/>
      <c r="L13" s="82"/>
      <c r="M13" s="82"/>
      <c r="N13" s="82"/>
      <c r="O13" s="36">
        <v>9</v>
      </c>
      <c r="P13" s="33"/>
      <c r="Q13" s="33"/>
      <c r="R13" s="33"/>
      <c r="S13" s="33"/>
      <c r="T13" s="85"/>
      <c r="U13" s="82"/>
      <c r="V13" s="82"/>
      <c r="W13" s="85"/>
      <c r="X13" s="82"/>
      <c r="Y13" s="82"/>
      <c r="Z13" s="85"/>
      <c r="AA13" s="82"/>
      <c r="AB13" s="82"/>
      <c r="AC13" s="85"/>
      <c r="AD13" s="82"/>
      <c r="AE13" s="82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82"/>
      <c r="H14" s="82"/>
      <c r="I14" s="82"/>
      <c r="J14" s="82"/>
      <c r="K14" s="82"/>
      <c r="L14" s="82"/>
      <c r="M14" s="82"/>
      <c r="N14" s="82"/>
      <c r="O14" s="43">
        <v>10</v>
      </c>
      <c r="P14" s="40"/>
      <c r="Q14" s="40"/>
      <c r="R14" s="40"/>
      <c r="S14" s="40"/>
      <c r="T14" s="86"/>
      <c r="U14" s="82"/>
      <c r="V14" s="82"/>
      <c r="W14" s="86"/>
      <c r="X14" s="82"/>
      <c r="Y14" s="82"/>
      <c r="Z14" s="86"/>
      <c r="AA14" s="82"/>
      <c r="AB14" s="82"/>
      <c r="AC14" s="86"/>
      <c r="AD14" s="82"/>
      <c r="AE14" s="82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59</v>
      </c>
      <c r="E15" s="48"/>
      <c r="F15" s="49">
        <v>1</v>
      </c>
      <c r="G15" s="90"/>
      <c r="H15" s="90"/>
      <c r="I15" s="92"/>
      <c r="J15" s="93"/>
      <c r="K15" s="92"/>
      <c r="L15" s="93"/>
      <c r="M15" s="92"/>
      <c r="N15" s="92"/>
      <c r="O15" s="48"/>
      <c r="P15" s="48"/>
      <c r="Q15" s="48"/>
      <c r="R15" s="48"/>
      <c r="S15" s="48"/>
      <c r="T15" s="87"/>
      <c r="U15" s="88"/>
      <c r="V15" s="89"/>
      <c r="W15" s="87"/>
      <c r="X15" s="88"/>
      <c r="Y15" s="89"/>
      <c r="Z15" s="87"/>
      <c r="AA15" s="88"/>
      <c r="AB15" s="89"/>
      <c r="AC15" s="87"/>
      <c r="AD15" s="88"/>
      <c r="AE15" s="89"/>
      <c r="AF15" s="48"/>
      <c r="AG15" s="48"/>
      <c r="AH15" s="50">
        <f>SUM(AH16:AH25)</f>
        <v>0</v>
      </c>
      <c r="AI15" s="50">
        <f t="shared" ref="AI15:AM15" si="0">SUM(AI16:AI24)</f>
        <v>0</v>
      </c>
      <c r="AJ15" s="50">
        <f t="shared" si="0"/>
        <v>0</v>
      </c>
      <c r="AK15" s="50">
        <f t="shared" si="0"/>
        <v>0</v>
      </c>
      <c r="AL15" s="50">
        <f t="shared" si="0"/>
        <v>0</v>
      </c>
      <c r="AM15" s="50">
        <f t="shared" si="0"/>
        <v>0</v>
      </c>
      <c r="AN15" s="50">
        <v>0</v>
      </c>
      <c r="AO15" s="50">
        <v>0</v>
      </c>
      <c r="AP15" s="50">
        <v>0</v>
      </c>
      <c r="AQ15" s="48"/>
      <c r="AR15" s="48"/>
      <c r="AS15" s="48"/>
      <c r="AT15" s="48"/>
      <c r="AU15" s="48"/>
    </row>
    <row r="16" spans="1:47" ht="12.75" x14ac:dyDescent="0.2">
      <c r="A16" s="51"/>
      <c r="B16" s="51"/>
      <c r="C16" s="51"/>
      <c r="D16" s="51"/>
      <c r="E16" s="51"/>
      <c r="F16" s="52"/>
      <c r="G16" s="91"/>
      <c r="H16" s="91"/>
      <c r="I16" s="91"/>
      <c r="J16" s="91"/>
      <c r="K16" s="91"/>
      <c r="L16" s="91"/>
      <c r="M16" s="91"/>
      <c r="N16" s="91"/>
      <c r="O16" s="53">
        <v>1</v>
      </c>
      <c r="P16" s="51"/>
      <c r="Q16" s="51"/>
      <c r="R16" s="51"/>
      <c r="S16" s="51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</row>
    <row r="17" spans="1:47" ht="1.5" customHeight="1" x14ac:dyDescent="0.2">
      <c r="A17" s="54"/>
      <c r="B17" s="54"/>
      <c r="C17" s="54"/>
      <c r="D17" s="54"/>
      <c r="E17" s="54"/>
      <c r="F17" s="55"/>
      <c r="G17" s="91"/>
      <c r="H17" s="91"/>
      <c r="I17" s="91"/>
      <c r="J17" s="91"/>
      <c r="K17" s="91"/>
      <c r="L17" s="91"/>
      <c r="M17" s="91"/>
      <c r="N17" s="91"/>
      <c r="O17" s="56">
        <v>2</v>
      </c>
      <c r="P17" s="54"/>
      <c r="Q17" s="54"/>
      <c r="R17" s="54"/>
      <c r="S17" s="54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54"/>
      <c r="AG17" s="51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1"/>
      <c r="B18" s="51"/>
      <c r="C18" s="51"/>
      <c r="D18" s="51"/>
      <c r="E18" s="51"/>
      <c r="F18" s="52"/>
      <c r="G18" s="91"/>
      <c r="H18" s="91"/>
      <c r="I18" s="91"/>
      <c r="J18" s="91"/>
      <c r="K18" s="91"/>
      <c r="L18" s="91"/>
      <c r="M18" s="91"/>
      <c r="N18" s="91"/>
      <c r="O18" s="53">
        <v>3</v>
      </c>
      <c r="P18" s="51"/>
      <c r="Q18" s="51"/>
      <c r="R18" s="51"/>
      <c r="S18" s="51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54"/>
      <c r="B19" s="54"/>
      <c r="C19" s="54"/>
      <c r="D19" s="54"/>
      <c r="E19" s="54"/>
      <c r="F19" s="55"/>
      <c r="G19" s="91"/>
      <c r="H19" s="91"/>
      <c r="I19" s="91"/>
      <c r="J19" s="91"/>
      <c r="K19" s="91"/>
      <c r="L19" s="91"/>
      <c r="M19" s="91"/>
      <c r="N19" s="91"/>
      <c r="O19" s="56">
        <v>4</v>
      </c>
      <c r="P19" s="54"/>
      <c r="Q19" s="54"/>
      <c r="R19" s="54"/>
      <c r="S19" s="54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54"/>
      <c r="AG19" s="51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1"/>
      <c r="B20" s="51"/>
      <c r="C20" s="51"/>
      <c r="D20" s="51"/>
      <c r="E20" s="51"/>
      <c r="F20" s="52"/>
      <c r="G20" s="91"/>
      <c r="H20" s="91"/>
      <c r="I20" s="91"/>
      <c r="J20" s="91"/>
      <c r="K20" s="91"/>
      <c r="L20" s="91"/>
      <c r="M20" s="91"/>
      <c r="N20" s="91"/>
      <c r="O20" s="53">
        <v>5</v>
      </c>
      <c r="P20" s="51"/>
      <c r="Q20" s="51"/>
      <c r="R20" s="51"/>
      <c r="S20" s="51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54"/>
      <c r="B21" s="54"/>
      <c r="C21" s="54"/>
      <c r="D21" s="54"/>
      <c r="E21" s="54"/>
      <c r="F21" s="55"/>
      <c r="G21" s="91"/>
      <c r="H21" s="91"/>
      <c r="I21" s="91"/>
      <c r="J21" s="91"/>
      <c r="K21" s="91"/>
      <c r="L21" s="91"/>
      <c r="M21" s="91"/>
      <c r="N21" s="91"/>
      <c r="O21" s="56">
        <v>6</v>
      </c>
      <c r="P21" s="54"/>
      <c r="Q21" s="54"/>
      <c r="R21" s="54"/>
      <c r="S21" s="54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1"/>
      <c r="B22" s="51"/>
      <c r="C22" s="51"/>
      <c r="D22" s="51"/>
      <c r="E22" s="51"/>
      <c r="F22" s="52"/>
      <c r="G22" s="91"/>
      <c r="H22" s="91"/>
      <c r="I22" s="91"/>
      <c r="J22" s="91"/>
      <c r="K22" s="91"/>
      <c r="L22" s="91"/>
      <c r="M22" s="91"/>
      <c r="N22" s="91"/>
      <c r="O22" s="53">
        <v>7</v>
      </c>
      <c r="P22" s="51"/>
      <c r="Q22" s="51"/>
      <c r="R22" s="51"/>
      <c r="S22" s="51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54"/>
      <c r="B23" s="54"/>
      <c r="C23" s="54"/>
      <c r="D23" s="54"/>
      <c r="E23" s="54"/>
      <c r="F23" s="55"/>
      <c r="G23" s="91"/>
      <c r="H23" s="91"/>
      <c r="I23" s="91"/>
      <c r="J23" s="91"/>
      <c r="K23" s="91"/>
      <c r="L23" s="91"/>
      <c r="M23" s="91"/>
      <c r="N23" s="91"/>
      <c r="O23" s="56">
        <v>8</v>
      </c>
      <c r="P23" s="54"/>
      <c r="Q23" s="54"/>
      <c r="R23" s="54"/>
      <c r="S23" s="54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1"/>
      <c r="B24" s="51"/>
      <c r="C24" s="51"/>
      <c r="D24" s="51"/>
      <c r="E24" s="51"/>
      <c r="F24" s="52"/>
      <c r="G24" s="91"/>
      <c r="H24" s="91"/>
      <c r="I24" s="91"/>
      <c r="J24" s="91"/>
      <c r="K24" s="91"/>
      <c r="L24" s="91"/>
      <c r="M24" s="91"/>
      <c r="N24" s="91"/>
      <c r="O24" s="53">
        <v>9</v>
      </c>
      <c r="P24" s="51"/>
      <c r="Q24" s="51"/>
      <c r="R24" s="51"/>
      <c r="S24" s="51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58"/>
      <c r="B25" s="58"/>
      <c r="C25" s="58"/>
      <c r="D25" s="58"/>
      <c r="E25" s="58"/>
      <c r="F25" s="59"/>
      <c r="G25" s="89"/>
      <c r="H25" s="89"/>
      <c r="I25" s="89"/>
      <c r="J25" s="89"/>
      <c r="K25" s="89"/>
      <c r="L25" s="89"/>
      <c r="M25" s="89"/>
      <c r="N25" s="89"/>
      <c r="O25" s="60">
        <v>10</v>
      </c>
      <c r="P25" s="58"/>
      <c r="Q25" s="58"/>
      <c r="R25" s="58"/>
      <c r="S25" s="58"/>
      <c r="T25" s="87"/>
      <c r="U25" s="88"/>
      <c r="V25" s="88"/>
      <c r="W25" s="87"/>
      <c r="X25" s="88"/>
      <c r="Y25" s="88"/>
      <c r="Z25" s="87"/>
      <c r="AA25" s="88"/>
      <c r="AB25" s="88"/>
      <c r="AC25" s="87"/>
      <c r="AD25" s="88"/>
      <c r="AE25" s="8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1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  <row r="879" spans="7:47" ht="12.75" x14ac:dyDescent="0.2">
      <c r="G879" s="61"/>
      <c r="H879" s="61"/>
      <c r="AH879" s="62"/>
      <c r="AI879" s="62"/>
      <c r="AJ879" s="62"/>
      <c r="AK879" s="62"/>
      <c r="AL879" s="62"/>
      <c r="AM879" s="62"/>
      <c r="AN879" s="62"/>
      <c r="AO879" s="62"/>
      <c r="AP879" s="62"/>
      <c r="AQ879" s="62"/>
      <c r="AR879" s="62"/>
      <c r="AS879" s="62"/>
      <c r="AT879" s="62"/>
      <c r="AU879" s="62"/>
    </row>
    <row r="880" spans="7:47" ht="12.75" x14ac:dyDescent="0.2">
      <c r="G880" s="61"/>
      <c r="H880" s="61"/>
      <c r="AH880" s="62"/>
      <c r="AI880" s="62"/>
      <c r="AJ880" s="62"/>
      <c r="AK880" s="62"/>
      <c r="AL880" s="62"/>
      <c r="AM880" s="62"/>
      <c r="AN880" s="62"/>
      <c r="AO880" s="62"/>
      <c r="AP880" s="62"/>
      <c r="AQ880" s="62"/>
      <c r="AR880" s="62"/>
      <c r="AS880" s="62"/>
      <c r="AT880" s="62"/>
      <c r="AU880" s="62"/>
    </row>
  </sheetData>
  <mergeCells count="109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W23:Y23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3:AB23"/>
    <mergeCell ref="AC23:AE23"/>
    <mergeCell ref="H15:H25"/>
    <mergeCell ref="I15:I25"/>
    <mergeCell ref="J15:J25"/>
    <mergeCell ref="K15:K25"/>
    <mergeCell ref="L15:L25"/>
    <mergeCell ref="M15:M25"/>
    <mergeCell ref="N15:N2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1:AB11"/>
    <mergeCell ref="AC11:AE11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7"/>
  <sheetViews>
    <sheetView workbookViewId="0">
      <pane ySplit="3" topLeftCell="A4" activePane="bottomLeft" state="frozen"/>
      <selection pane="bottomLeft" activeCell="A26" sqref="A26:XFD112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2" t="str">
        <f>AF3</f>
        <v>Reparación de colectores sanitarios</v>
      </c>
      <c r="B1" s="82"/>
      <c r="C1" s="82"/>
      <c r="D1" s="82"/>
      <c r="E1" s="82"/>
      <c r="F1" s="82"/>
      <c r="G1" s="82"/>
      <c r="H1" s="103" t="s">
        <v>62</v>
      </c>
      <c r="I1" s="82"/>
      <c r="J1" s="82"/>
      <c r="K1" s="82"/>
      <c r="L1" s="82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1</v>
      </c>
      <c r="AI1" s="68" t="s">
        <v>2</v>
      </c>
      <c r="AJ1" s="68" t="s">
        <v>3</v>
      </c>
      <c r="AK1" s="68" t="s">
        <v>63</v>
      </c>
      <c r="AL1" s="68" t="s">
        <v>5</v>
      </c>
      <c r="AM1" s="68" t="s">
        <v>6</v>
      </c>
      <c r="AN1" s="6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10</v>
      </c>
      <c r="C2" s="69" t="s">
        <v>11</v>
      </c>
      <c r="D2" s="70" t="s">
        <v>12</v>
      </c>
      <c r="E2" s="69"/>
      <c r="F2" s="98" t="s">
        <v>13</v>
      </c>
      <c r="G2" s="8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71">
        <v>1000</v>
      </c>
      <c r="AI2" s="71">
        <v>2000</v>
      </c>
      <c r="AJ2" s="71">
        <v>3000</v>
      </c>
      <c r="AK2" s="71">
        <v>4000</v>
      </c>
      <c r="AL2" s="71">
        <v>5000</v>
      </c>
      <c r="AM2" s="71">
        <v>6000</v>
      </c>
      <c r="AN2" s="71">
        <v>7000</v>
      </c>
      <c r="AO2" s="72">
        <v>8000</v>
      </c>
      <c r="AP2" s="72">
        <v>9000</v>
      </c>
      <c r="AQ2" s="72"/>
      <c r="AR2" s="72"/>
      <c r="AS2" s="72"/>
      <c r="AT2" s="72"/>
      <c r="AU2" s="72"/>
    </row>
    <row r="3" spans="1:47" ht="139.5" customHeight="1" x14ac:dyDescent="0.2">
      <c r="A3" s="73">
        <v>206</v>
      </c>
      <c r="B3" s="74">
        <v>11</v>
      </c>
      <c r="C3" s="75"/>
      <c r="D3" s="75"/>
      <c r="E3" s="75"/>
      <c r="F3" s="104" t="s">
        <v>65</v>
      </c>
      <c r="G3" s="82"/>
      <c r="H3" s="76" t="s">
        <v>39</v>
      </c>
      <c r="I3" s="74" t="s">
        <v>66</v>
      </c>
      <c r="J3" s="77">
        <v>0.43</v>
      </c>
      <c r="K3" s="78" t="s">
        <v>67</v>
      </c>
      <c r="L3" s="77">
        <v>0.38</v>
      </c>
      <c r="M3" s="74"/>
      <c r="N3" s="74" t="s">
        <v>68</v>
      </c>
      <c r="O3" s="74"/>
      <c r="P3" s="74" t="s">
        <v>69</v>
      </c>
      <c r="Q3" s="74" t="s">
        <v>70</v>
      </c>
      <c r="R3" s="74" t="s">
        <v>85</v>
      </c>
      <c r="S3" s="74" t="s">
        <v>86</v>
      </c>
      <c r="T3" s="74" t="s">
        <v>46</v>
      </c>
      <c r="U3" s="74" t="s">
        <v>46</v>
      </c>
      <c r="V3" s="74" t="s">
        <v>46</v>
      </c>
      <c r="W3" s="74" t="s">
        <v>46</v>
      </c>
      <c r="X3" s="74" t="s">
        <v>46</v>
      </c>
      <c r="Y3" s="74" t="s">
        <v>46</v>
      </c>
      <c r="Z3" s="74" t="s">
        <v>46</v>
      </c>
      <c r="AA3" s="74" t="s">
        <v>46</v>
      </c>
      <c r="AB3" s="74" t="s">
        <v>46</v>
      </c>
      <c r="AC3" s="74" t="s">
        <v>46</v>
      </c>
      <c r="AD3" s="74" t="s">
        <v>46</v>
      </c>
      <c r="AE3" s="74" t="s">
        <v>46</v>
      </c>
      <c r="AF3" s="74" t="s">
        <v>87</v>
      </c>
      <c r="AG3" s="74"/>
      <c r="AH3" s="74"/>
      <c r="AI3" s="74"/>
      <c r="AJ3" s="74"/>
      <c r="AK3" s="74"/>
      <c r="AL3" s="74"/>
      <c r="AM3" s="74"/>
      <c r="AN3" s="74"/>
      <c r="AO3" s="79"/>
      <c r="AP3" s="79"/>
      <c r="AQ3" s="79"/>
      <c r="AR3" s="79"/>
      <c r="AS3" s="79"/>
      <c r="AT3" s="79"/>
      <c r="AU3" s="79"/>
    </row>
    <row r="4" spans="1:47" ht="36" collapsed="1" x14ac:dyDescent="0.25">
      <c r="A4" s="26"/>
      <c r="B4" s="26"/>
      <c r="C4" s="27"/>
      <c r="D4" s="27"/>
      <c r="E4" s="27"/>
      <c r="F4" s="100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06" t="s">
        <v>51</v>
      </c>
      <c r="U4" s="83"/>
      <c r="V4" s="83"/>
      <c r="W4" s="106" t="s">
        <v>52</v>
      </c>
      <c r="X4" s="83"/>
      <c r="Y4" s="83"/>
      <c r="Z4" s="106" t="s">
        <v>53</v>
      </c>
      <c r="AA4" s="83"/>
      <c r="AB4" s="83"/>
      <c r="AC4" s="106" t="s">
        <v>54</v>
      </c>
      <c r="AD4" s="83"/>
      <c r="AE4" s="83"/>
      <c r="AF4" s="26"/>
      <c r="AG4" s="26" t="s">
        <v>73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74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94"/>
      <c r="H5" s="91"/>
      <c r="I5" s="91"/>
      <c r="J5" s="91"/>
      <c r="K5" s="91"/>
      <c r="L5" s="91"/>
      <c r="M5" s="91"/>
      <c r="N5" s="91"/>
      <c r="O5" s="36">
        <v>1</v>
      </c>
      <c r="P5" s="33"/>
      <c r="Q5" s="33"/>
      <c r="R5" s="33"/>
      <c r="S5" s="33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94"/>
      <c r="H6" s="91"/>
      <c r="I6" s="91"/>
      <c r="J6" s="91"/>
      <c r="K6" s="91"/>
      <c r="L6" s="91"/>
      <c r="M6" s="91"/>
      <c r="N6" s="91"/>
      <c r="O6" s="43">
        <v>2</v>
      </c>
      <c r="P6" s="40"/>
      <c r="Q6" s="40"/>
      <c r="R6" s="40"/>
      <c r="S6" s="40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94"/>
      <c r="H7" s="91"/>
      <c r="I7" s="91"/>
      <c r="J7" s="91"/>
      <c r="K7" s="91"/>
      <c r="L7" s="91"/>
      <c r="M7" s="91"/>
      <c r="N7" s="91"/>
      <c r="O7" s="36">
        <v>3</v>
      </c>
      <c r="P7" s="33"/>
      <c r="Q7" s="33"/>
      <c r="R7" s="33"/>
      <c r="S7" s="33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94"/>
      <c r="H8" s="91"/>
      <c r="I8" s="91"/>
      <c r="J8" s="91"/>
      <c r="K8" s="91"/>
      <c r="L8" s="91"/>
      <c r="M8" s="91"/>
      <c r="N8" s="91"/>
      <c r="O8" s="43">
        <v>4</v>
      </c>
      <c r="P8" s="40"/>
      <c r="Q8" s="40"/>
      <c r="R8" s="40"/>
      <c r="S8" s="40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94"/>
      <c r="H9" s="91"/>
      <c r="I9" s="91"/>
      <c r="J9" s="91"/>
      <c r="K9" s="91"/>
      <c r="L9" s="91"/>
      <c r="M9" s="91"/>
      <c r="N9" s="91"/>
      <c r="O9" s="36">
        <v>5</v>
      </c>
      <c r="P9" s="33"/>
      <c r="Q9" s="33"/>
      <c r="R9" s="33"/>
      <c r="S9" s="33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94"/>
      <c r="H10" s="91"/>
      <c r="I10" s="91"/>
      <c r="J10" s="91"/>
      <c r="K10" s="91"/>
      <c r="L10" s="91"/>
      <c r="M10" s="91"/>
      <c r="N10" s="91"/>
      <c r="O10" s="43">
        <v>6</v>
      </c>
      <c r="P10" s="40"/>
      <c r="Q10" s="40"/>
      <c r="R10" s="40"/>
      <c r="S10" s="40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94"/>
      <c r="H11" s="91"/>
      <c r="I11" s="91"/>
      <c r="J11" s="91"/>
      <c r="K11" s="91"/>
      <c r="L11" s="91"/>
      <c r="M11" s="91"/>
      <c r="N11" s="91"/>
      <c r="O11" s="36">
        <v>7</v>
      </c>
      <c r="P11" s="33"/>
      <c r="Q11" s="33"/>
      <c r="R11" s="33"/>
      <c r="S11" s="33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94"/>
      <c r="H12" s="91"/>
      <c r="I12" s="91"/>
      <c r="J12" s="91"/>
      <c r="K12" s="91"/>
      <c r="L12" s="91"/>
      <c r="M12" s="91"/>
      <c r="N12" s="91"/>
      <c r="O12" s="43">
        <v>8</v>
      </c>
      <c r="P12" s="40"/>
      <c r="Q12" s="40"/>
      <c r="R12" s="40"/>
      <c r="S12" s="40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94"/>
      <c r="H13" s="91"/>
      <c r="I13" s="91"/>
      <c r="J13" s="91"/>
      <c r="K13" s="91"/>
      <c r="L13" s="91"/>
      <c r="M13" s="91"/>
      <c r="N13" s="91"/>
      <c r="O13" s="36">
        <v>9</v>
      </c>
      <c r="P13" s="33"/>
      <c r="Q13" s="33"/>
      <c r="R13" s="33"/>
      <c r="S13" s="33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95"/>
      <c r="H14" s="89"/>
      <c r="I14" s="89"/>
      <c r="J14" s="89"/>
      <c r="K14" s="89"/>
      <c r="L14" s="89"/>
      <c r="M14" s="89"/>
      <c r="N14" s="89"/>
      <c r="O14" s="43">
        <v>10</v>
      </c>
      <c r="P14" s="40"/>
      <c r="Q14" s="40"/>
      <c r="R14" s="40"/>
      <c r="S14" s="40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59</v>
      </c>
      <c r="E15" s="48"/>
      <c r="F15" s="49">
        <v>1</v>
      </c>
      <c r="G15" s="90"/>
      <c r="H15" s="90"/>
      <c r="I15" s="92"/>
      <c r="J15" s="93"/>
      <c r="K15" s="92"/>
      <c r="L15" s="93"/>
      <c r="M15" s="92"/>
      <c r="N15" s="92"/>
      <c r="O15" s="48"/>
      <c r="P15" s="48"/>
      <c r="Q15" s="48"/>
      <c r="R15" s="48"/>
      <c r="S15" s="48"/>
      <c r="T15" s="87"/>
      <c r="U15" s="88"/>
      <c r="V15" s="89"/>
      <c r="W15" s="87"/>
      <c r="X15" s="88"/>
      <c r="Y15" s="89"/>
      <c r="Z15" s="87"/>
      <c r="AA15" s="88"/>
      <c r="AB15" s="89"/>
      <c r="AC15" s="87"/>
      <c r="AD15" s="88"/>
      <c r="AE15" s="89"/>
      <c r="AF15" s="48"/>
      <c r="AG15" s="48"/>
      <c r="AH15" s="50">
        <f>SUM(AH16:AH25)</f>
        <v>0</v>
      </c>
      <c r="AI15" s="50">
        <f t="shared" ref="AI15:AM15" si="0">SUM(AI16:AI24)</f>
        <v>0</v>
      </c>
      <c r="AJ15" s="50">
        <f t="shared" si="0"/>
        <v>0</v>
      </c>
      <c r="AK15" s="50">
        <f t="shared" si="0"/>
        <v>0</v>
      </c>
      <c r="AL15" s="50">
        <f t="shared" si="0"/>
        <v>0</v>
      </c>
      <c r="AM15" s="50">
        <f t="shared" si="0"/>
        <v>0</v>
      </c>
      <c r="AN15" s="50">
        <v>0</v>
      </c>
      <c r="AO15" s="50">
        <v>0</v>
      </c>
      <c r="AP15" s="50">
        <v>0</v>
      </c>
      <c r="AQ15" s="48"/>
      <c r="AR15" s="48"/>
      <c r="AS15" s="48"/>
      <c r="AT15" s="48"/>
      <c r="AU15" s="48"/>
    </row>
    <row r="16" spans="1:47" ht="12.75" x14ac:dyDescent="0.2">
      <c r="A16" s="51"/>
      <c r="B16" s="51"/>
      <c r="C16" s="51"/>
      <c r="D16" s="51"/>
      <c r="E16" s="51"/>
      <c r="F16" s="52"/>
      <c r="G16" s="91"/>
      <c r="H16" s="91"/>
      <c r="I16" s="91"/>
      <c r="J16" s="91"/>
      <c r="K16" s="91"/>
      <c r="L16" s="91"/>
      <c r="M16" s="91"/>
      <c r="N16" s="91"/>
      <c r="O16" s="53">
        <v>1</v>
      </c>
      <c r="P16" s="51"/>
      <c r="Q16" s="51"/>
      <c r="R16" s="51"/>
      <c r="S16" s="51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</row>
    <row r="17" spans="1:47" ht="12.75" x14ac:dyDescent="0.2">
      <c r="A17" s="54"/>
      <c r="B17" s="54"/>
      <c r="C17" s="54"/>
      <c r="D17" s="54"/>
      <c r="E17" s="54"/>
      <c r="F17" s="55"/>
      <c r="G17" s="91"/>
      <c r="H17" s="91"/>
      <c r="I17" s="91"/>
      <c r="J17" s="91"/>
      <c r="K17" s="91"/>
      <c r="L17" s="91"/>
      <c r="M17" s="91"/>
      <c r="N17" s="91"/>
      <c r="O17" s="56">
        <v>2</v>
      </c>
      <c r="P17" s="54"/>
      <c r="Q17" s="54"/>
      <c r="R17" s="54"/>
      <c r="S17" s="54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54"/>
      <c r="AG17" s="51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1"/>
      <c r="B18" s="51"/>
      <c r="C18" s="51"/>
      <c r="D18" s="51"/>
      <c r="E18" s="51"/>
      <c r="F18" s="52"/>
      <c r="G18" s="91"/>
      <c r="H18" s="91"/>
      <c r="I18" s="91"/>
      <c r="J18" s="91"/>
      <c r="K18" s="91"/>
      <c r="L18" s="91"/>
      <c r="M18" s="91"/>
      <c r="N18" s="91"/>
      <c r="O18" s="53">
        <v>3</v>
      </c>
      <c r="P18" s="51"/>
      <c r="Q18" s="51"/>
      <c r="R18" s="51"/>
      <c r="S18" s="51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54"/>
      <c r="B19" s="54"/>
      <c r="C19" s="54"/>
      <c r="D19" s="54"/>
      <c r="E19" s="54"/>
      <c r="F19" s="55"/>
      <c r="G19" s="91"/>
      <c r="H19" s="91"/>
      <c r="I19" s="91"/>
      <c r="J19" s="91"/>
      <c r="K19" s="91"/>
      <c r="L19" s="91"/>
      <c r="M19" s="91"/>
      <c r="N19" s="91"/>
      <c r="O19" s="56">
        <v>4</v>
      </c>
      <c r="P19" s="54"/>
      <c r="Q19" s="54"/>
      <c r="R19" s="54"/>
      <c r="S19" s="54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54"/>
      <c r="AG19" s="51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1"/>
      <c r="B20" s="51"/>
      <c r="C20" s="51"/>
      <c r="D20" s="51"/>
      <c r="E20" s="51"/>
      <c r="F20" s="52"/>
      <c r="G20" s="91"/>
      <c r="H20" s="91"/>
      <c r="I20" s="91"/>
      <c r="J20" s="91"/>
      <c r="K20" s="91"/>
      <c r="L20" s="91"/>
      <c r="M20" s="91"/>
      <c r="N20" s="91"/>
      <c r="O20" s="53">
        <v>5</v>
      </c>
      <c r="P20" s="51"/>
      <c r="Q20" s="51"/>
      <c r="R20" s="51"/>
      <c r="S20" s="51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54"/>
      <c r="B21" s="54"/>
      <c r="C21" s="54"/>
      <c r="D21" s="54"/>
      <c r="E21" s="54"/>
      <c r="F21" s="55"/>
      <c r="G21" s="91"/>
      <c r="H21" s="91"/>
      <c r="I21" s="91"/>
      <c r="J21" s="91"/>
      <c r="K21" s="91"/>
      <c r="L21" s="91"/>
      <c r="M21" s="91"/>
      <c r="N21" s="91"/>
      <c r="O21" s="56">
        <v>6</v>
      </c>
      <c r="P21" s="54"/>
      <c r="Q21" s="54"/>
      <c r="R21" s="54"/>
      <c r="S21" s="54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1"/>
      <c r="B22" s="51"/>
      <c r="C22" s="51"/>
      <c r="D22" s="51"/>
      <c r="E22" s="51"/>
      <c r="F22" s="52"/>
      <c r="G22" s="91"/>
      <c r="H22" s="91"/>
      <c r="I22" s="91"/>
      <c r="J22" s="91"/>
      <c r="K22" s="91"/>
      <c r="L22" s="91"/>
      <c r="M22" s="91"/>
      <c r="N22" s="91"/>
      <c r="O22" s="53">
        <v>7</v>
      </c>
      <c r="P22" s="51"/>
      <c r="Q22" s="51"/>
      <c r="R22" s="51"/>
      <c r="S22" s="51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54"/>
      <c r="B23" s="54"/>
      <c r="C23" s="54"/>
      <c r="D23" s="54"/>
      <c r="E23" s="54"/>
      <c r="F23" s="55"/>
      <c r="G23" s="91"/>
      <c r="H23" s="91"/>
      <c r="I23" s="91"/>
      <c r="J23" s="91"/>
      <c r="K23" s="91"/>
      <c r="L23" s="91"/>
      <c r="M23" s="91"/>
      <c r="N23" s="91"/>
      <c r="O23" s="56">
        <v>8</v>
      </c>
      <c r="P23" s="54"/>
      <c r="Q23" s="54"/>
      <c r="R23" s="54"/>
      <c r="S23" s="54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1"/>
      <c r="B24" s="51"/>
      <c r="C24" s="51"/>
      <c r="D24" s="51"/>
      <c r="E24" s="51"/>
      <c r="F24" s="52"/>
      <c r="G24" s="91"/>
      <c r="H24" s="91"/>
      <c r="I24" s="91"/>
      <c r="J24" s="91"/>
      <c r="K24" s="91"/>
      <c r="L24" s="91"/>
      <c r="M24" s="91"/>
      <c r="N24" s="91"/>
      <c r="O24" s="53">
        <v>9</v>
      </c>
      <c r="P24" s="51"/>
      <c r="Q24" s="51"/>
      <c r="R24" s="51"/>
      <c r="S24" s="51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58"/>
      <c r="B25" s="58"/>
      <c r="C25" s="58"/>
      <c r="D25" s="58"/>
      <c r="E25" s="58"/>
      <c r="F25" s="59"/>
      <c r="G25" s="89"/>
      <c r="H25" s="89"/>
      <c r="I25" s="89"/>
      <c r="J25" s="89"/>
      <c r="K25" s="89"/>
      <c r="L25" s="89"/>
      <c r="M25" s="89"/>
      <c r="N25" s="89"/>
      <c r="O25" s="60">
        <v>10</v>
      </c>
      <c r="P25" s="58"/>
      <c r="Q25" s="58"/>
      <c r="R25" s="58"/>
      <c r="S25" s="58"/>
      <c r="T25" s="87"/>
      <c r="U25" s="88"/>
      <c r="V25" s="88"/>
      <c r="W25" s="87"/>
      <c r="X25" s="88"/>
      <c r="Y25" s="88"/>
      <c r="Z25" s="87"/>
      <c r="AA25" s="88"/>
      <c r="AB25" s="88"/>
      <c r="AC25" s="87"/>
      <c r="AD25" s="88"/>
      <c r="AE25" s="8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1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</sheetData>
  <mergeCells count="69"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1:AB21"/>
    <mergeCell ref="AC21:AE21"/>
    <mergeCell ref="Z25:AB25"/>
    <mergeCell ref="AC25:AE25"/>
    <mergeCell ref="H15:H25"/>
    <mergeCell ref="I15:I25"/>
    <mergeCell ref="J15:J25"/>
    <mergeCell ref="K15:K25"/>
    <mergeCell ref="L15:L25"/>
    <mergeCell ref="M15:M25"/>
    <mergeCell ref="N15:N25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78"/>
  <sheetViews>
    <sheetView workbookViewId="0">
      <pane ySplit="3" topLeftCell="A4" activePane="bottomLeft" state="frozen"/>
      <selection pane="bottomLeft" activeCell="A26" sqref="A26:XFD111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2" t="str">
        <f>AF3</f>
        <v>Diagnóstico del sistema de agua potable del municipio</v>
      </c>
      <c r="B1" s="82"/>
      <c r="C1" s="82"/>
      <c r="D1" s="82"/>
      <c r="E1" s="82"/>
      <c r="F1" s="82"/>
      <c r="G1" s="82"/>
      <c r="H1" s="103" t="s">
        <v>62</v>
      </c>
      <c r="I1" s="82"/>
      <c r="J1" s="82"/>
      <c r="K1" s="82"/>
      <c r="L1" s="82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1</v>
      </c>
      <c r="AI1" s="68" t="s">
        <v>2</v>
      </c>
      <c r="AJ1" s="68" t="s">
        <v>3</v>
      </c>
      <c r="AK1" s="68" t="s">
        <v>63</v>
      </c>
      <c r="AL1" s="68" t="s">
        <v>5</v>
      </c>
      <c r="AM1" s="68" t="s">
        <v>6</v>
      </c>
      <c r="AN1" s="6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2.75" customHeight="1" x14ac:dyDescent="0.25">
      <c r="A2" s="69"/>
      <c r="B2" s="69" t="s">
        <v>10</v>
      </c>
      <c r="C2" s="69" t="s">
        <v>11</v>
      </c>
      <c r="D2" s="70" t="s">
        <v>12</v>
      </c>
      <c r="E2" s="69"/>
      <c r="F2" s="98" t="s">
        <v>13</v>
      </c>
      <c r="G2" s="8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71">
        <v>1000</v>
      </c>
      <c r="AI2" s="71">
        <v>2000</v>
      </c>
      <c r="AJ2" s="71">
        <v>3000</v>
      </c>
      <c r="AK2" s="71">
        <v>4000</v>
      </c>
      <c r="AL2" s="71">
        <v>5000</v>
      </c>
      <c r="AM2" s="71">
        <v>6000</v>
      </c>
      <c r="AN2" s="71">
        <v>7000</v>
      </c>
      <c r="AO2" s="72">
        <v>8000</v>
      </c>
      <c r="AP2" s="72">
        <v>9000</v>
      </c>
      <c r="AQ2" s="72"/>
      <c r="AR2" s="72"/>
      <c r="AS2" s="72"/>
      <c r="AT2" s="72"/>
      <c r="AU2" s="72"/>
    </row>
    <row r="3" spans="1:47" ht="137.25" customHeight="1" x14ac:dyDescent="0.2">
      <c r="A3" s="73">
        <v>208</v>
      </c>
      <c r="B3" s="74">
        <v>11</v>
      </c>
      <c r="C3" s="75"/>
      <c r="D3" s="75"/>
      <c r="E3" s="75"/>
      <c r="F3" s="104" t="s">
        <v>65</v>
      </c>
      <c r="G3" s="82"/>
      <c r="H3" s="76" t="s">
        <v>39</v>
      </c>
      <c r="I3" s="74" t="s">
        <v>66</v>
      </c>
      <c r="J3" s="77">
        <v>0.43</v>
      </c>
      <c r="K3" s="78" t="s">
        <v>67</v>
      </c>
      <c r="L3" s="77">
        <v>0.38</v>
      </c>
      <c r="M3" s="74"/>
      <c r="N3" s="74" t="s">
        <v>68</v>
      </c>
      <c r="O3" s="74"/>
      <c r="P3" s="74" t="s">
        <v>69</v>
      </c>
      <c r="Q3" s="74" t="s">
        <v>70</v>
      </c>
      <c r="R3" s="74" t="s">
        <v>88</v>
      </c>
      <c r="S3" s="74" t="s">
        <v>89</v>
      </c>
      <c r="T3" s="74" t="s">
        <v>46</v>
      </c>
      <c r="U3" s="74" t="s">
        <v>46</v>
      </c>
      <c r="V3" s="74" t="s">
        <v>46</v>
      </c>
      <c r="W3" s="74" t="s">
        <v>46</v>
      </c>
      <c r="X3" s="74" t="s">
        <v>46</v>
      </c>
      <c r="Y3" s="74" t="s">
        <v>46</v>
      </c>
      <c r="Z3" s="74" t="s">
        <v>46</v>
      </c>
      <c r="AA3" s="74" t="s">
        <v>46</v>
      </c>
      <c r="AB3" s="74" t="s">
        <v>46</v>
      </c>
      <c r="AC3" s="74" t="s">
        <v>46</v>
      </c>
      <c r="AD3" s="74" t="s">
        <v>46</v>
      </c>
      <c r="AE3" s="74" t="s">
        <v>46</v>
      </c>
      <c r="AF3" s="74" t="s">
        <v>90</v>
      </c>
      <c r="AG3" s="74"/>
      <c r="AH3" s="74"/>
      <c r="AI3" s="74"/>
      <c r="AJ3" s="74"/>
      <c r="AK3" s="74"/>
      <c r="AL3" s="74"/>
      <c r="AM3" s="74"/>
      <c r="AN3" s="74"/>
      <c r="AO3" s="79"/>
      <c r="AP3" s="79"/>
      <c r="AQ3" s="79"/>
      <c r="AR3" s="79"/>
      <c r="AS3" s="79"/>
      <c r="AT3" s="79"/>
      <c r="AU3" s="79"/>
    </row>
    <row r="4" spans="1:47" ht="36" collapsed="1" x14ac:dyDescent="0.25">
      <c r="A4" s="26"/>
      <c r="B4" s="26"/>
      <c r="C4" s="27"/>
      <c r="D4" s="27"/>
      <c r="E4" s="27"/>
      <c r="F4" s="100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06" t="s">
        <v>51</v>
      </c>
      <c r="U4" s="83"/>
      <c r="V4" s="83"/>
      <c r="W4" s="106" t="s">
        <v>52</v>
      </c>
      <c r="X4" s="83"/>
      <c r="Y4" s="83"/>
      <c r="Z4" s="106" t="s">
        <v>53</v>
      </c>
      <c r="AA4" s="83"/>
      <c r="AB4" s="83"/>
      <c r="AC4" s="106" t="s">
        <v>54</v>
      </c>
      <c r="AD4" s="83"/>
      <c r="AE4" s="83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74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82"/>
      <c r="H5" s="82"/>
      <c r="I5" s="82"/>
      <c r="J5" s="82"/>
      <c r="K5" s="82"/>
      <c r="L5" s="82"/>
      <c r="M5" s="82"/>
      <c r="N5" s="82"/>
      <c r="O5" s="36">
        <v>1</v>
      </c>
      <c r="P5" s="33"/>
      <c r="Q5" s="33"/>
      <c r="R5" s="33"/>
      <c r="S5" s="33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82"/>
      <c r="H6" s="82"/>
      <c r="I6" s="82"/>
      <c r="J6" s="82"/>
      <c r="K6" s="82"/>
      <c r="L6" s="82"/>
      <c r="M6" s="82"/>
      <c r="N6" s="82"/>
      <c r="O6" s="43">
        <v>2</v>
      </c>
      <c r="P6" s="40"/>
      <c r="Q6" s="40"/>
      <c r="R6" s="40"/>
      <c r="S6" s="40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82"/>
      <c r="H7" s="82"/>
      <c r="I7" s="82"/>
      <c r="J7" s="82"/>
      <c r="K7" s="82"/>
      <c r="L7" s="82"/>
      <c r="M7" s="82"/>
      <c r="N7" s="82"/>
      <c r="O7" s="36">
        <v>3</v>
      </c>
      <c r="P7" s="33"/>
      <c r="Q7" s="33"/>
      <c r="R7" s="33"/>
      <c r="S7" s="33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82"/>
      <c r="H8" s="82"/>
      <c r="I8" s="82"/>
      <c r="J8" s="82"/>
      <c r="K8" s="82"/>
      <c r="L8" s="82"/>
      <c r="M8" s="82"/>
      <c r="N8" s="82"/>
      <c r="O8" s="43">
        <v>4</v>
      </c>
      <c r="P8" s="40"/>
      <c r="Q8" s="40"/>
      <c r="R8" s="40"/>
      <c r="S8" s="40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82"/>
      <c r="H9" s="82"/>
      <c r="I9" s="82"/>
      <c r="J9" s="82"/>
      <c r="K9" s="82"/>
      <c r="L9" s="82"/>
      <c r="M9" s="82"/>
      <c r="N9" s="82"/>
      <c r="O9" s="36">
        <v>5</v>
      </c>
      <c r="P9" s="33"/>
      <c r="Q9" s="33"/>
      <c r="R9" s="33"/>
      <c r="S9" s="33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82"/>
      <c r="H10" s="82"/>
      <c r="I10" s="82"/>
      <c r="J10" s="82"/>
      <c r="K10" s="82"/>
      <c r="L10" s="82"/>
      <c r="M10" s="82"/>
      <c r="N10" s="82"/>
      <c r="O10" s="43">
        <v>6</v>
      </c>
      <c r="P10" s="40"/>
      <c r="Q10" s="40"/>
      <c r="R10" s="40"/>
      <c r="S10" s="40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82"/>
      <c r="H11" s="82"/>
      <c r="I11" s="82"/>
      <c r="J11" s="82"/>
      <c r="K11" s="82"/>
      <c r="L11" s="82"/>
      <c r="M11" s="82"/>
      <c r="N11" s="82"/>
      <c r="O11" s="36">
        <v>7</v>
      </c>
      <c r="P11" s="33"/>
      <c r="Q11" s="33"/>
      <c r="R11" s="33"/>
      <c r="S11" s="33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82"/>
      <c r="H12" s="82"/>
      <c r="I12" s="82"/>
      <c r="J12" s="82"/>
      <c r="K12" s="82"/>
      <c r="L12" s="82"/>
      <c r="M12" s="82"/>
      <c r="N12" s="82"/>
      <c r="O12" s="43">
        <v>8</v>
      </c>
      <c r="P12" s="40"/>
      <c r="Q12" s="40"/>
      <c r="R12" s="40"/>
      <c r="S12" s="40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82"/>
      <c r="H13" s="82"/>
      <c r="I13" s="82"/>
      <c r="J13" s="82"/>
      <c r="K13" s="82"/>
      <c r="L13" s="82"/>
      <c r="M13" s="82"/>
      <c r="N13" s="82"/>
      <c r="O13" s="36">
        <v>9</v>
      </c>
      <c r="P13" s="33"/>
      <c r="Q13" s="33"/>
      <c r="R13" s="33"/>
      <c r="S13" s="33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82"/>
      <c r="H14" s="82"/>
      <c r="I14" s="82"/>
      <c r="J14" s="82"/>
      <c r="K14" s="82"/>
      <c r="L14" s="82"/>
      <c r="M14" s="82"/>
      <c r="N14" s="82"/>
      <c r="O14" s="43">
        <v>10</v>
      </c>
      <c r="P14" s="40"/>
      <c r="Q14" s="40"/>
      <c r="R14" s="40"/>
      <c r="S14" s="40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59</v>
      </c>
      <c r="E15" s="48"/>
      <c r="F15" s="49">
        <v>1</v>
      </c>
      <c r="G15" s="90"/>
      <c r="H15" s="90"/>
      <c r="I15" s="92"/>
      <c r="J15" s="93"/>
      <c r="K15" s="92"/>
      <c r="L15" s="93"/>
      <c r="M15" s="92"/>
      <c r="N15" s="92"/>
      <c r="O15" s="48"/>
      <c r="P15" s="48"/>
      <c r="Q15" s="48"/>
      <c r="R15" s="48"/>
      <c r="S15" s="48"/>
      <c r="T15" s="87"/>
      <c r="U15" s="88"/>
      <c r="V15" s="89"/>
      <c r="W15" s="87"/>
      <c r="X15" s="88"/>
      <c r="Y15" s="89"/>
      <c r="Z15" s="87"/>
      <c r="AA15" s="88"/>
      <c r="AB15" s="89"/>
      <c r="AC15" s="87"/>
      <c r="AD15" s="88"/>
      <c r="AE15" s="89"/>
      <c r="AF15" s="48"/>
      <c r="AG15" s="48"/>
      <c r="AH15" s="50">
        <f>SUM(AH16:AH25)</f>
        <v>0</v>
      </c>
      <c r="AI15" s="50">
        <f t="shared" ref="AI15:AM15" si="0">SUM(AI16:AI24)</f>
        <v>0</v>
      </c>
      <c r="AJ15" s="50">
        <f t="shared" si="0"/>
        <v>0</v>
      </c>
      <c r="AK15" s="50">
        <f t="shared" si="0"/>
        <v>0</v>
      </c>
      <c r="AL15" s="50">
        <f t="shared" si="0"/>
        <v>0</v>
      </c>
      <c r="AM15" s="50">
        <f t="shared" si="0"/>
        <v>0</v>
      </c>
      <c r="AN15" s="50">
        <v>0</v>
      </c>
      <c r="AO15" s="50">
        <v>0</v>
      </c>
      <c r="AP15" s="50">
        <v>0</v>
      </c>
      <c r="AQ15" s="48"/>
      <c r="AR15" s="48"/>
      <c r="AS15" s="48"/>
      <c r="AT15" s="48"/>
      <c r="AU15" s="48"/>
    </row>
    <row r="16" spans="1:47" ht="12.75" x14ac:dyDescent="0.2">
      <c r="A16" s="51"/>
      <c r="B16" s="51"/>
      <c r="C16" s="51"/>
      <c r="D16" s="51"/>
      <c r="E16" s="51"/>
      <c r="F16" s="52"/>
      <c r="G16" s="91"/>
      <c r="H16" s="91"/>
      <c r="I16" s="91"/>
      <c r="J16" s="91"/>
      <c r="K16" s="91"/>
      <c r="L16" s="91"/>
      <c r="M16" s="91"/>
      <c r="N16" s="91"/>
      <c r="O16" s="53">
        <v>1</v>
      </c>
      <c r="P16" s="51"/>
      <c r="Q16" s="51"/>
      <c r="R16" s="51"/>
      <c r="S16" s="51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</row>
    <row r="17" spans="1:47" ht="12.75" x14ac:dyDescent="0.2">
      <c r="A17" s="54"/>
      <c r="B17" s="54"/>
      <c r="C17" s="54"/>
      <c r="D17" s="54"/>
      <c r="E17" s="54"/>
      <c r="F17" s="55"/>
      <c r="G17" s="91"/>
      <c r="H17" s="91"/>
      <c r="I17" s="91"/>
      <c r="J17" s="91"/>
      <c r="K17" s="91"/>
      <c r="L17" s="91"/>
      <c r="M17" s="91"/>
      <c r="N17" s="91"/>
      <c r="O17" s="56">
        <v>2</v>
      </c>
      <c r="P17" s="54"/>
      <c r="Q17" s="54"/>
      <c r="R17" s="54"/>
      <c r="S17" s="54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54"/>
      <c r="AG17" s="51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1"/>
      <c r="B18" s="51"/>
      <c r="C18" s="51"/>
      <c r="D18" s="51"/>
      <c r="E18" s="51"/>
      <c r="F18" s="52"/>
      <c r="G18" s="91"/>
      <c r="H18" s="91"/>
      <c r="I18" s="91"/>
      <c r="J18" s="91"/>
      <c r="K18" s="91"/>
      <c r="L18" s="91"/>
      <c r="M18" s="91"/>
      <c r="N18" s="91"/>
      <c r="O18" s="53">
        <v>3</v>
      </c>
      <c r="P18" s="51"/>
      <c r="Q18" s="51"/>
      <c r="R18" s="51"/>
      <c r="S18" s="51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54"/>
      <c r="B19" s="54"/>
      <c r="C19" s="54"/>
      <c r="D19" s="54"/>
      <c r="E19" s="54"/>
      <c r="F19" s="55"/>
      <c r="G19" s="91"/>
      <c r="H19" s="91"/>
      <c r="I19" s="91"/>
      <c r="J19" s="91"/>
      <c r="K19" s="91"/>
      <c r="L19" s="91"/>
      <c r="M19" s="91"/>
      <c r="N19" s="91"/>
      <c r="O19" s="56">
        <v>4</v>
      </c>
      <c r="P19" s="54"/>
      <c r="Q19" s="54"/>
      <c r="R19" s="54"/>
      <c r="S19" s="54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54"/>
      <c r="AG19" s="51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1"/>
      <c r="B20" s="51"/>
      <c r="C20" s="51"/>
      <c r="D20" s="51"/>
      <c r="E20" s="51"/>
      <c r="F20" s="52"/>
      <c r="G20" s="91"/>
      <c r="H20" s="91"/>
      <c r="I20" s="91"/>
      <c r="J20" s="91"/>
      <c r="K20" s="91"/>
      <c r="L20" s="91"/>
      <c r="M20" s="91"/>
      <c r="N20" s="91"/>
      <c r="O20" s="53">
        <v>5</v>
      </c>
      <c r="P20" s="51"/>
      <c r="Q20" s="51"/>
      <c r="R20" s="51"/>
      <c r="S20" s="51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54"/>
      <c r="B21" s="54"/>
      <c r="C21" s="54"/>
      <c r="D21" s="54"/>
      <c r="E21" s="54"/>
      <c r="F21" s="55"/>
      <c r="G21" s="91"/>
      <c r="H21" s="91"/>
      <c r="I21" s="91"/>
      <c r="J21" s="91"/>
      <c r="K21" s="91"/>
      <c r="L21" s="91"/>
      <c r="M21" s="91"/>
      <c r="N21" s="91"/>
      <c r="O21" s="56">
        <v>6</v>
      </c>
      <c r="P21" s="54"/>
      <c r="Q21" s="54"/>
      <c r="R21" s="54"/>
      <c r="S21" s="54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1"/>
      <c r="B22" s="51"/>
      <c r="C22" s="51"/>
      <c r="D22" s="51"/>
      <c r="E22" s="51"/>
      <c r="F22" s="52"/>
      <c r="G22" s="91"/>
      <c r="H22" s="91"/>
      <c r="I22" s="91"/>
      <c r="J22" s="91"/>
      <c r="K22" s="91"/>
      <c r="L22" s="91"/>
      <c r="M22" s="91"/>
      <c r="N22" s="91"/>
      <c r="O22" s="53">
        <v>7</v>
      </c>
      <c r="P22" s="51"/>
      <c r="Q22" s="51"/>
      <c r="R22" s="51"/>
      <c r="S22" s="51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54"/>
      <c r="B23" s="54"/>
      <c r="C23" s="54"/>
      <c r="D23" s="54"/>
      <c r="E23" s="54"/>
      <c r="F23" s="55"/>
      <c r="G23" s="91"/>
      <c r="H23" s="91"/>
      <c r="I23" s="91"/>
      <c r="J23" s="91"/>
      <c r="K23" s="91"/>
      <c r="L23" s="91"/>
      <c r="M23" s="91"/>
      <c r="N23" s="91"/>
      <c r="O23" s="56">
        <v>8</v>
      </c>
      <c r="P23" s="54"/>
      <c r="Q23" s="54"/>
      <c r="R23" s="54"/>
      <c r="S23" s="54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1"/>
      <c r="B24" s="51"/>
      <c r="C24" s="51"/>
      <c r="D24" s="51"/>
      <c r="E24" s="51"/>
      <c r="F24" s="52"/>
      <c r="G24" s="91"/>
      <c r="H24" s="91"/>
      <c r="I24" s="91"/>
      <c r="J24" s="91"/>
      <c r="K24" s="91"/>
      <c r="L24" s="91"/>
      <c r="M24" s="91"/>
      <c r="N24" s="91"/>
      <c r="O24" s="53">
        <v>9</v>
      </c>
      <c r="P24" s="51"/>
      <c r="Q24" s="51"/>
      <c r="R24" s="51"/>
      <c r="S24" s="51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58"/>
      <c r="B25" s="58"/>
      <c r="C25" s="58"/>
      <c r="D25" s="58"/>
      <c r="E25" s="58"/>
      <c r="F25" s="59"/>
      <c r="G25" s="89"/>
      <c r="H25" s="89"/>
      <c r="I25" s="89"/>
      <c r="J25" s="89"/>
      <c r="K25" s="89"/>
      <c r="L25" s="89"/>
      <c r="M25" s="89"/>
      <c r="N25" s="89"/>
      <c r="O25" s="60">
        <v>10</v>
      </c>
      <c r="P25" s="58"/>
      <c r="Q25" s="58"/>
      <c r="R25" s="58"/>
      <c r="S25" s="58"/>
      <c r="T25" s="87"/>
      <c r="U25" s="88"/>
      <c r="V25" s="88"/>
      <c r="W25" s="87"/>
      <c r="X25" s="88"/>
      <c r="Y25" s="88"/>
      <c r="Z25" s="87"/>
      <c r="AA25" s="88"/>
      <c r="AB25" s="88"/>
      <c r="AC25" s="87"/>
      <c r="AD25" s="88"/>
      <c r="AE25" s="8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1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  <row r="870" spans="7:47" ht="12.75" x14ac:dyDescent="0.2">
      <c r="G870" s="61"/>
      <c r="H870" s="61"/>
      <c r="AH870" s="62"/>
      <c r="AI870" s="62"/>
      <c r="AJ870" s="62"/>
      <c r="AK870" s="62"/>
      <c r="AL870" s="62"/>
      <c r="AM870" s="62"/>
      <c r="AN870" s="62"/>
      <c r="AO870" s="62"/>
      <c r="AP870" s="62"/>
      <c r="AQ870" s="62"/>
      <c r="AR870" s="62"/>
      <c r="AS870" s="62"/>
      <c r="AT870" s="62"/>
      <c r="AU870" s="62"/>
    </row>
    <row r="871" spans="7:47" ht="12.75" x14ac:dyDescent="0.2">
      <c r="G871" s="61"/>
      <c r="H871" s="61"/>
      <c r="AH871" s="62"/>
      <c r="AI871" s="62"/>
      <c r="AJ871" s="62"/>
      <c r="AK871" s="62"/>
      <c r="AL871" s="62"/>
      <c r="AM871" s="62"/>
      <c r="AN871" s="62"/>
      <c r="AO871" s="62"/>
      <c r="AP871" s="62"/>
      <c r="AQ871" s="62"/>
      <c r="AR871" s="62"/>
      <c r="AS871" s="62"/>
      <c r="AT871" s="62"/>
      <c r="AU871" s="62"/>
    </row>
    <row r="872" spans="7:47" ht="12.75" x14ac:dyDescent="0.2">
      <c r="G872" s="61"/>
      <c r="H872" s="61"/>
      <c r="AH872" s="62"/>
      <c r="AI872" s="62"/>
      <c r="AJ872" s="62"/>
      <c r="AK872" s="62"/>
      <c r="AL872" s="62"/>
      <c r="AM872" s="62"/>
      <c r="AN872" s="62"/>
      <c r="AO872" s="62"/>
      <c r="AP872" s="62"/>
      <c r="AQ872" s="62"/>
      <c r="AR872" s="62"/>
      <c r="AS872" s="62"/>
      <c r="AT872" s="62"/>
      <c r="AU872" s="62"/>
    </row>
    <row r="873" spans="7:47" ht="12.75" x14ac:dyDescent="0.2">
      <c r="G873" s="61"/>
      <c r="H873" s="61"/>
      <c r="AH873" s="62"/>
      <c r="AI873" s="62"/>
      <c r="AJ873" s="62"/>
      <c r="AK873" s="62"/>
      <c r="AL873" s="62"/>
      <c r="AM873" s="62"/>
      <c r="AN873" s="62"/>
      <c r="AO873" s="62"/>
      <c r="AP873" s="62"/>
      <c r="AQ873" s="62"/>
      <c r="AR873" s="62"/>
      <c r="AS873" s="62"/>
      <c r="AT873" s="62"/>
      <c r="AU873" s="62"/>
    </row>
    <row r="874" spans="7:47" ht="12.75" x14ac:dyDescent="0.2">
      <c r="G874" s="61"/>
      <c r="H874" s="61"/>
      <c r="AH874" s="62"/>
      <c r="AI874" s="62"/>
      <c r="AJ874" s="62"/>
      <c r="AK874" s="62"/>
      <c r="AL874" s="62"/>
      <c r="AM874" s="62"/>
      <c r="AN874" s="62"/>
      <c r="AO874" s="62"/>
      <c r="AP874" s="62"/>
      <c r="AQ874" s="62"/>
      <c r="AR874" s="62"/>
      <c r="AS874" s="62"/>
      <c r="AT874" s="62"/>
      <c r="AU874" s="62"/>
    </row>
    <row r="875" spans="7:47" ht="12.75" x14ac:dyDescent="0.2">
      <c r="G875" s="61"/>
      <c r="H875" s="61"/>
      <c r="AH875" s="62"/>
      <c r="AI875" s="62"/>
      <c r="AJ875" s="62"/>
      <c r="AK875" s="62"/>
      <c r="AL875" s="62"/>
      <c r="AM875" s="62"/>
      <c r="AN875" s="62"/>
      <c r="AO875" s="62"/>
      <c r="AP875" s="62"/>
      <c r="AQ875" s="62"/>
      <c r="AR875" s="62"/>
      <c r="AS875" s="62"/>
      <c r="AT875" s="62"/>
      <c r="AU875" s="62"/>
    </row>
    <row r="876" spans="7:47" ht="12.75" x14ac:dyDescent="0.2">
      <c r="G876" s="61"/>
      <c r="H876" s="61"/>
      <c r="AH876" s="62"/>
      <c r="AI876" s="62"/>
      <c r="AJ876" s="62"/>
      <c r="AK876" s="62"/>
      <c r="AL876" s="62"/>
      <c r="AM876" s="62"/>
      <c r="AN876" s="62"/>
      <c r="AO876" s="62"/>
      <c r="AP876" s="62"/>
      <c r="AQ876" s="62"/>
      <c r="AR876" s="62"/>
      <c r="AS876" s="62"/>
      <c r="AT876" s="62"/>
      <c r="AU876" s="62"/>
    </row>
    <row r="877" spans="7:47" ht="12.75" x14ac:dyDescent="0.2">
      <c r="G877" s="61"/>
      <c r="H877" s="61"/>
      <c r="AH877" s="62"/>
      <c r="AI877" s="62"/>
      <c r="AJ877" s="62"/>
      <c r="AK877" s="62"/>
      <c r="AL877" s="62"/>
      <c r="AM877" s="62"/>
      <c r="AN877" s="62"/>
      <c r="AO877" s="62"/>
      <c r="AP877" s="62"/>
      <c r="AQ877" s="62"/>
      <c r="AR877" s="62"/>
      <c r="AS877" s="62"/>
      <c r="AT877" s="62"/>
      <c r="AU877" s="62"/>
    </row>
    <row r="878" spans="7:47" ht="12.75" x14ac:dyDescent="0.2">
      <c r="G878" s="61"/>
      <c r="H878" s="61"/>
      <c r="AH878" s="62"/>
      <c r="AI878" s="62"/>
      <c r="AJ878" s="62"/>
      <c r="AK878" s="62"/>
      <c r="AL878" s="62"/>
      <c r="AM878" s="62"/>
      <c r="AN878" s="62"/>
      <c r="AO878" s="62"/>
      <c r="AP878" s="62"/>
      <c r="AQ878" s="62"/>
      <c r="AR878" s="62"/>
      <c r="AS878" s="62"/>
      <c r="AT878" s="62"/>
      <c r="AU878" s="62"/>
    </row>
  </sheetData>
  <mergeCells count="69"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1:AB21"/>
    <mergeCell ref="AC21:AE21"/>
    <mergeCell ref="Z25:AB25"/>
    <mergeCell ref="AC25:AE25"/>
    <mergeCell ref="H15:H25"/>
    <mergeCell ref="I15:I25"/>
    <mergeCell ref="J15:J25"/>
    <mergeCell ref="K15:K25"/>
    <mergeCell ref="L15:L25"/>
    <mergeCell ref="M15:M25"/>
    <mergeCell ref="N15:N25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9"/>
  <sheetViews>
    <sheetView workbookViewId="0">
      <pane ySplit="3" topLeftCell="A4" activePane="bottomLeft" state="frozen"/>
      <selection pane="bottomLeft" activeCell="A26" sqref="A26:XFD12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2" t="str">
        <f>AF3</f>
        <v>Instalación de nuevos servicios</v>
      </c>
      <c r="B1" s="82"/>
      <c r="C1" s="82"/>
      <c r="D1" s="82"/>
      <c r="E1" s="82"/>
      <c r="F1" s="82"/>
      <c r="G1" s="82"/>
      <c r="H1" s="103" t="s">
        <v>62</v>
      </c>
      <c r="I1" s="82"/>
      <c r="J1" s="82"/>
      <c r="K1" s="82"/>
      <c r="L1" s="82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1</v>
      </c>
      <c r="AI1" s="68" t="s">
        <v>2</v>
      </c>
      <c r="AJ1" s="68" t="s">
        <v>3</v>
      </c>
      <c r="AK1" s="68" t="s">
        <v>63</v>
      </c>
      <c r="AL1" s="68" t="s">
        <v>5</v>
      </c>
      <c r="AM1" s="68" t="s">
        <v>6</v>
      </c>
      <c r="AN1" s="6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10</v>
      </c>
      <c r="C2" s="69" t="s">
        <v>11</v>
      </c>
      <c r="D2" s="70" t="s">
        <v>12</v>
      </c>
      <c r="E2" s="69"/>
      <c r="F2" s="98" t="s">
        <v>13</v>
      </c>
      <c r="G2" s="8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71">
        <v>1000</v>
      </c>
      <c r="AI2" s="71">
        <v>2000</v>
      </c>
      <c r="AJ2" s="71">
        <v>3000</v>
      </c>
      <c r="AK2" s="71">
        <v>4000</v>
      </c>
      <c r="AL2" s="71">
        <v>5000</v>
      </c>
      <c r="AM2" s="71">
        <v>6000</v>
      </c>
      <c r="AN2" s="71">
        <v>7000</v>
      </c>
      <c r="AO2" s="72">
        <v>8000</v>
      </c>
      <c r="AP2" s="72">
        <v>9000</v>
      </c>
      <c r="AQ2" s="72"/>
      <c r="AR2" s="72"/>
      <c r="AS2" s="72"/>
      <c r="AT2" s="72"/>
      <c r="AU2" s="72"/>
    </row>
    <row r="3" spans="1:47" ht="114" customHeight="1" x14ac:dyDescent="0.2">
      <c r="A3" s="73">
        <v>207</v>
      </c>
      <c r="B3" s="74">
        <v>11</v>
      </c>
      <c r="C3" s="75"/>
      <c r="D3" s="75"/>
      <c r="E3" s="75"/>
      <c r="F3" s="104" t="s">
        <v>65</v>
      </c>
      <c r="G3" s="82"/>
      <c r="H3" s="76" t="s">
        <v>39</v>
      </c>
      <c r="I3" s="74" t="s">
        <v>66</v>
      </c>
      <c r="J3" s="77">
        <v>0.43</v>
      </c>
      <c r="K3" s="78" t="s">
        <v>67</v>
      </c>
      <c r="L3" s="77">
        <v>0.38</v>
      </c>
      <c r="M3" s="74"/>
      <c r="N3" s="74" t="s">
        <v>68</v>
      </c>
      <c r="O3" s="74"/>
      <c r="P3" s="74" t="s">
        <v>69</v>
      </c>
      <c r="Q3" s="74" t="s">
        <v>70</v>
      </c>
      <c r="R3" s="74" t="s">
        <v>88</v>
      </c>
      <c r="S3" s="74" t="s">
        <v>91</v>
      </c>
      <c r="T3" s="74" t="s">
        <v>46</v>
      </c>
      <c r="U3" s="74" t="s">
        <v>46</v>
      </c>
      <c r="V3" s="74" t="s">
        <v>46</v>
      </c>
      <c r="W3" s="74" t="s">
        <v>46</v>
      </c>
      <c r="X3" s="74" t="s">
        <v>46</v>
      </c>
      <c r="Y3" s="74" t="s">
        <v>46</v>
      </c>
      <c r="Z3" s="74" t="s">
        <v>46</v>
      </c>
      <c r="AA3" s="74" t="s">
        <v>46</v>
      </c>
      <c r="AB3" s="74" t="s">
        <v>46</v>
      </c>
      <c r="AC3" s="74" t="s">
        <v>46</v>
      </c>
      <c r="AD3" s="74" t="s">
        <v>46</v>
      </c>
      <c r="AE3" s="74" t="s">
        <v>46</v>
      </c>
      <c r="AF3" s="74" t="s">
        <v>92</v>
      </c>
      <c r="AG3" s="74"/>
      <c r="AH3" s="74"/>
      <c r="AI3" s="74"/>
      <c r="AJ3" s="74"/>
      <c r="AK3" s="74"/>
      <c r="AL3" s="74"/>
      <c r="AM3" s="74"/>
      <c r="AN3" s="74"/>
      <c r="AO3" s="79"/>
      <c r="AP3" s="79"/>
      <c r="AQ3" s="79"/>
      <c r="AR3" s="79"/>
      <c r="AS3" s="79"/>
      <c r="AT3" s="79"/>
      <c r="AU3" s="79"/>
    </row>
    <row r="4" spans="1:47" ht="36" collapsed="1" x14ac:dyDescent="0.25">
      <c r="A4" s="26"/>
      <c r="B4" s="26"/>
      <c r="C4" s="27"/>
      <c r="D4" s="27"/>
      <c r="E4" s="27"/>
      <c r="F4" s="100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06" t="s">
        <v>51</v>
      </c>
      <c r="U4" s="83"/>
      <c r="V4" s="83"/>
      <c r="W4" s="106" t="s">
        <v>52</v>
      </c>
      <c r="X4" s="83"/>
      <c r="Y4" s="83"/>
      <c r="Z4" s="106" t="s">
        <v>53</v>
      </c>
      <c r="AA4" s="83"/>
      <c r="AB4" s="83"/>
      <c r="AC4" s="106" t="s">
        <v>54</v>
      </c>
      <c r="AD4" s="83"/>
      <c r="AE4" s="83"/>
      <c r="AF4" s="26"/>
      <c r="AG4" s="26" t="s">
        <v>73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74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82"/>
      <c r="H5" s="82"/>
      <c r="I5" s="82"/>
      <c r="J5" s="82"/>
      <c r="K5" s="82"/>
      <c r="L5" s="82"/>
      <c r="M5" s="82"/>
      <c r="N5" s="82"/>
      <c r="O5" s="36">
        <v>1</v>
      </c>
      <c r="P5" s="33"/>
      <c r="Q5" s="33"/>
      <c r="R5" s="33"/>
      <c r="S5" s="33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82"/>
      <c r="H6" s="82"/>
      <c r="I6" s="82"/>
      <c r="J6" s="82"/>
      <c r="K6" s="82"/>
      <c r="L6" s="82"/>
      <c r="M6" s="82"/>
      <c r="N6" s="82"/>
      <c r="O6" s="43">
        <v>2</v>
      </c>
      <c r="P6" s="40"/>
      <c r="Q6" s="40"/>
      <c r="R6" s="40"/>
      <c r="S6" s="40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82"/>
      <c r="H7" s="82"/>
      <c r="I7" s="82"/>
      <c r="J7" s="82"/>
      <c r="K7" s="82"/>
      <c r="L7" s="82"/>
      <c r="M7" s="82"/>
      <c r="N7" s="82"/>
      <c r="O7" s="36">
        <v>3</v>
      </c>
      <c r="P7" s="33"/>
      <c r="Q7" s="33"/>
      <c r="R7" s="33"/>
      <c r="S7" s="33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82"/>
      <c r="H8" s="82"/>
      <c r="I8" s="82"/>
      <c r="J8" s="82"/>
      <c r="K8" s="82"/>
      <c r="L8" s="82"/>
      <c r="M8" s="82"/>
      <c r="N8" s="82"/>
      <c r="O8" s="43">
        <v>4</v>
      </c>
      <c r="P8" s="40"/>
      <c r="Q8" s="40"/>
      <c r="R8" s="40"/>
      <c r="S8" s="40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82"/>
      <c r="H9" s="82"/>
      <c r="I9" s="82"/>
      <c r="J9" s="82"/>
      <c r="K9" s="82"/>
      <c r="L9" s="82"/>
      <c r="M9" s="82"/>
      <c r="N9" s="82"/>
      <c r="O9" s="36">
        <v>5</v>
      </c>
      <c r="P9" s="33"/>
      <c r="Q9" s="33"/>
      <c r="R9" s="33"/>
      <c r="S9" s="33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82"/>
      <c r="H10" s="82"/>
      <c r="I10" s="82"/>
      <c r="J10" s="82"/>
      <c r="K10" s="82"/>
      <c r="L10" s="82"/>
      <c r="M10" s="82"/>
      <c r="N10" s="82"/>
      <c r="O10" s="43">
        <v>6</v>
      </c>
      <c r="P10" s="40"/>
      <c r="Q10" s="40"/>
      <c r="R10" s="40"/>
      <c r="S10" s="40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82"/>
      <c r="H11" s="82"/>
      <c r="I11" s="82"/>
      <c r="J11" s="82"/>
      <c r="K11" s="82"/>
      <c r="L11" s="82"/>
      <c r="M11" s="82"/>
      <c r="N11" s="82"/>
      <c r="O11" s="36">
        <v>7</v>
      </c>
      <c r="P11" s="33"/>
      <c r="Q11" s="33"/>
      <c r="R11" s="33"/>
      <c r="S11" s="33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82"/>
      <c r="H12" s="82"/>
      <c r="I12" s="82"/>
      <c r="J12" s="82"/>
      <c r="K12" s="82"/>
      <c r="L12" s="82"/>
      <c r="M12" s="82"/>
      <c r="N12" s="82"/>
      <c r="O12" s="43">
        <v>8</v>
      </c>
      <c r="P12" s="40"/>
      <c r="Q12" s="40"/>
      <c r="R12" s="40"/>
      <c r="S12" s="40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82"/>
      <c r="H13" s="82"/>
      <c r="I13" s="82"/>
      <c r="J13" s="82"/>
      <c r="K13" s="82"/>
      <c r="L13" s="82"/>
      <c r="M13" s="82"/>
      <c r="N13" s="82"/>
      <c r="O13" s="36">
        <v>9</v>
      </c>
      <c r="P13" s="33"/>
      <c r="Q13" s="33"/>
      <c r="R13" s="33"/>
      <c r="S13" s="33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82"/>
      <c r="H14" s="82"/>
      <c r="I14" s="82"/>
      <c r="J14" s="82"/>
      <c r="K14" s="82"/>
      <c r="L14" s="82"/>
      <c r="M14" s="82"/>
      <c r="N14" s="82"/>
      <c r="O14" s="43">
        <v>10</v>
      </c>
      <c r="P14" s="40"/>
      <c r="Q14" s="40"/>
      <c r="R14" s="40"/>
      <c r="S14" s="40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59</v>
      </c>
      <c r="E15" s="48"/>
      <c r="F15" s="49">
        <v>1</v>
      </c>
      <c r="G15" s="90"/>
      <c r="H15" s="90"/>
      <c r="I15" s="92"/>
      <c r="J15" s="93"/>
      <c r="K15" s="92"/>
      <c r="L15" s="93"/>
      <c r="M15" s="92"/>
      <c r="N15" s="92"/>
      <c r="O15" s="48"/>
      <c r="P15" s="48"/>
      <c r="Q15" s="48"/>
      <c r="R15" s="48"/>
      <c r="S15" s="48"/>
      <c r="T15" s="87"/>
      <c r="U15" s="88"/>
      <c r="V15" s="89"/>
      <c r="W15" s="87"/>
      <c r="X15" s="88"/>
      <c r="Y15" s="89"/>
      <c r="Z15" s="87"/>
      <c r="AA15" s="88"/>
      <c r="AB15" s="89"/>
      <c r="AC15" s="87"/>
      <c r="AD15" s="88"/>
      <c r="AE15" s="89"/>
      <c r="AF15" s="48"/>
      <c r="AG15" s="48"/>
      <c r="AH15" s="50">
        <f>SUM(AH16:AH25)</f>
        <v>0</v>
      </c>
      <c r="AI15" s="50">
        <f t="shared" ref="AI15:AM15" si="0">SUM(AI16:AI24)</f>
        <v>0</v>
      </c>
      <c r="AJ15" s="50">
        <f t="shared" si="0"/>
        <v>0</v>
      </c>
      <c r="AK15" s="50">
        <f t="shared" si="0"/>
        <v>0</v>
      </c>
      <c r="AL15" s="50">
        <f t="shared" si="0"/>
        <v>0</v>
      </c>
      <c r="AM15" s="50">
        <f t="shared" si="0"/>
        <v>0</v>
      </c>
      <c r="AN15" s="50">
        <v>0</v>
      </c>
      <c r="AO15" s="50">
        <v>0</v>
      </c>
      <c r="AP15" s="50">
        <v>0</v>
      </c>
      <c r="AQ15" s="48"/>
      <c r="AR15" s="48"/>
      <c r="AS15" s="48"/>
      <c r="AT15" s="48"/>
      <c r="AU15" s="48"/>
    </row>
    <row r="16" spans="1:47" ht="12.75" x14ac:dyDescent="0.2">
      <c r="A16" s="51"/>
      <c r="B16" s="51"/>
      <c r="C16" s="51"/>
      <c r="D16" s="51"/>
      <c r="E16" s="51"/>
      <c r="F16" s="52"/>
      <c r="G16" s="91"/>
      <c r="H16" s="91"/>
      <c r="I16" s="91"/>
      <c r="J16" s="91"/>
      <c r="K16" s="91"/>
      <c r="L16" s="91"/>
      <c r="M16" s="91"/>
      <c r="N16" s="91"/>
      <c r="O16" s="53">
        <v>1</v>
      </c>
      <c r="P16" s="51"/>
      <c r="Q16" s="51"/>
      <c r="R16" s="51"/>
      <c r="S16" s="51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</row>
    <row r="17" spans="1:47" ht="12.75" x14ac:dyDescent="0.2">
      <c r="A17" s="54"/>
      <c r="B17" s="54"/>
      <c r="C17" s="54"/>
      <c r="D17" s="54"/>
      <c r="E17" s="54"/>
      <c r="F17" s="55"/>
      <c r="G17" s="91"/>
      <c r="H17" s="91"/>
      <c r="I17" s="91"/>
      <c r="J17" s="91"/>
      <c r="K17" s="91"/>
      <c r="L17" s="91"/>
      <c r="M17" s="91"/>
      <c r="N17" s="91"/>
      <c r="O17" s="56">
        <v>2</v>
      </c>
      <c r="P17" s="54"/>
      <c r="Q17" s="54"/>
      <c r="R17" s="54"/>
      <c r="S17" s="54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54"/>
      <c r="AG17" s="51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1"/>
      <c r="B18" s="51"/>
      <c r="C18" s="51"/>
      <c r="D18" s="51"/>
      <c r="E18" s="51"/>
      <c r="F18" s="52"/>
      <c r="G18" s="91"/>
      <c r="H18" s="91"/>
      <c r="I18" s="91"/>
      <c r="J18" s="91"/>
      <c r="K18" s="91"/>
      <c r="L18" s="91"/>
      <c r="M18" s="91"/>
      <c r="N18" s="91"/>
      <c r="O18" s="53">
        <v>3</v>
      </c>
      <c r="P18" s="51"/>
      <c r="Q18" s="51"/>
      <c r="R18" s="51"/>
      <c r="S18" s="51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54"/>
      <c r="B19" s="54"/>
      <c r="C19" s="54"/>
      <c r="D19" s="54"/>
      <c r="E19" s="54"/>
      <c r="F19" s="55"/>
      <c r="G19" s="91"/>
      <c r="H19" s="91"/>
      <c r="I19" s="91"/>
      <c r="J19" s="91"/>
      <c r="K19" s="91"/>
      <c r="L19" s="91"/>
      <c r="M19" s="91"/>
      <c r="N19" s="91"/>
      <c r="O19" s="56">
        <v>4</v>
      </c>
      <c r="P19" s="54"/>
      <c r="Q19" s="54"/>
      <c r="R19" s="54"/>
      <c r="S19" s="54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54"/>
      <c r="AG19" s="51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1"/>
      <c r="B20" s="51"/>
      <c r="C20" s="51"/>
      <c r="D20" s="51"/>
      <c r="E20" s="51"/>
      <c r="F20" s="52"/>
      <c r="G20" s="91"/>
      <c r="H20" s="91"/>
      <c r="I20" s="91"/>
      <c r="J20" s="91"/>
      <c r="K20" s="91"/>
      <c r="L20" s="91"/>
      <c r="M20" s="91"/>
      <c r="N20" s="91"/>
      <c r="O20" s="53">
        <v>5</v>
      </c>
      <c r="P20" s="51"/>
      <c r="Q20" s="51"/>
      <c r="R20" s="51"/>
      <c r="S20" s="51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54"/>
      <c r="B21" s="54"/>
      <c r="C21" s="54"/>
      <c r="D21" s="54"/>
      <c r="E21" s="54"/>
      <c r="F21" s="55"/>
      <c r="G21" s="91"/>
      <c r="H21" s="91"/>
      <c r="I21" s="91"/>
      <c r="J21" s="91"/>
      <c r="K21" s="91"/>
      <c r="L21" s="91"/>
      <c r="M21" s="91"/>
      <c r="N21" s="91"/>
      <c r="O21" s="56">
        <v>6</v>
      </c>
      <c r="P21" s="54"/>
      <c r="Q21" s="54"/>
      <c r="R21" s="54"/>
      <c r="S21" s="54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1"/>
      <c r="B22" s="51"/>
      <c r="C22" s="51"/>
      <c r="D22" s="51"/>
      <c r="E22" s="51"/>
      <c r="F22" s="52"/>
      <c r="G22" s="91"/>
      <c r="H22" s="91"/>
      <c r="I22" s="91"/>
      <c r="J22" s="91"/>
      <c r="K22" s="91"/>
      <c r="L22" s="91"/>
      <c r="M22" s="91"/>
      <c r="N22" s="91"/>
      <c r="O22" s="53">
        <v>7</v>
      </c>
      <c r="P22" s="51"/>
      <c r="Q22" s="51"/>
      <c r="R22" s="51"/>
      <c r="S22" s="51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54"/>
      <c r="B23" s="54"/>
      <c r="C23" s="54"/>
      <c r="D23" s="54"/>
      <c r="E23" s="54"/>
      <c r="F23" s="55"/>
      <c r="G23" s="91"/>
      <c r="H23" s="91"/>
      <c r="I23" s="91"/>
      <c r="J23" s="91"/>
      <c r="K23" s="91"/>
      <c r="L23" s="91"/>
      <c r="M23" s="91"/>
      <c r="N23" s="91"/>
      <c r="O23" s="56">
        <v>8</v>
      </c>
      <c r="P23" s="54"/>
      <c r="Q23" s="54"/>
      <c r="R23" s="54"/>
      <c r="S23" s="54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1"/>
      <c r="B24" s="51"/>
      <c r="C24" s="51"/>
      <c r="D24" s="51"/>
      <c r="E24" s="51"/>
      <c r="F24" s="52"/>
      <c r="G24" s="91"/>
      <c r="H24" s="91"/>
      <c r="I24" s="91"/>
      <c r="J24" s="91"/>
      <c r="K24" s="91"/>
      <c r="L24" s="91"/>
      <c r="M24" s="91"/>
      <c r="N24" s="91"/>
      <c r="O24" s="53">
        <v>9</v>
      </c>
      <c r="P24" s="51"/>
      <c r="Q24" s="51"/>
      <c r="R24" s="51"/>
      <c r="S24" s="51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58"/>
      <c r="B25" s="58"/>
      <c r="C25" s="58"/>
      <c r="D25" s="58"/>
      <c r="E25" s="58"/>
      <c r="F25" s="59"/>
      <c r="G25" s="89"/>
      <c r="H25" s="89"/>
      <c r="I25" s="89"/>
      <c r="J25" s="89"/>
      <c r="K25" s="89"/>
      <c r="L25" s="89"/>
      <c r="M25" s="89"/>
      <c r="N25" s="89"/>
      <c r="O25" s="60">
        <v>10</v>
      </c>
      <c r="P25" s="58"/>
      <c r="Q25" s="58"/>
      <c r="R25" s="58"/>
      <c r="S25" s="58"/>
      <c r="T25" s="87"/>
      <c r="U25" s="88"/>
      <c r="V25" s="88"/>
      <c r="W25" s="87"/>
      <c r="X25" s="88"/>
      <c r="Y25" s="88"/>
      <c r="Z25" s="87"/>
      <c r="AA25" s="88"/>
      <c r="AB25" s="88"/>
      <c r="AC25" s="87"/>
      <c r="AD25" s="88"/>
      <c r="AE25" s="8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1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  <row r="867" spans="7:47" ht="12.75" x14ac:dyDescent="0.2">
      <c r="G867" s="61"/>
      <c r="H867" s="61"/>
      <c r="AH867" s="62"/>
      <c r="AI867" s="62"/>
      <c r="AJ867" s="62"/>
      <c r="AK867" s="62"/>
      <c r="AL867" s="62"/>
      <c r="AM867" s="62"/>
      <c r="AN867" s="62"/>
      <c r="AO867" s="62"/>
      <c r="AP867" s="62"/>
      <c r="AQ867" s="62"/>
      <c r="AR867" s="62"/>
      <c r="AS867" s="62"/>
      <c r="AT867" s="62"/>
      <c r="AU867" s="62"/>
    </row>
    <row r="868" spans="7:47" ht="12.75" x14ac:dyDescent="0.2">
      <c r="G868" s="61"/>
      <c r="H868" s="61"/>
      <c r="AH868" s="62"/>
      <c r="AI868" s="62"/>
      <c r="AJ868" s="62"/>
      <c r="AK868" s="62"/>
      <c r="AL868" s="62"/>
      <c r="AM868" s="62"/>
      <c r="AN868" s="62"/>
      <c r="AO868" s="62"/>
      <c r="AP868" s="62"/>
      <c r="AQ868" s="62"/>
      <c r="AR868" s="62"/>
      <c r="AS868" s="62"/>
      <c r="AT868" s="62"/>
      <c r="AU868" s="62"/>
    </row>
    <row r="869" spans="7:47" ht="12.75" x14ac:dyDescent="0.2">
      <c r="G869" s="61"/>
      <c r="H869" s="61"/>
      <c r="AH869" s="62"/>
      <c r="AI869" s="62"/>
      <c r="AJ869" s="62"/>
      <c r="AK869" s="62"/>
      <c r="AL869" s="62"/>
      <c r="AM869" s="62"/>
      <c r="AN869" s="62"/>
      <c r="AO869" s="62"/>
      <c r="AP869" s="62"/>
      <c r="AQ869" s="62"/>
      <c r="AR869" s="62"/>
      <c r="AS869" s="62"/>
      <c r="AT869" s="62"/>
      <c r="AU869" s="62"/>
    </row>
  </sheetData>
  <mergeCells count="69">
    <mergeCell ref="T18:V18"/>
    <mergeCell ref="W18:Y18"/>
    <mergeCell ref="Z18:AB18"/>
    <mergeCell ref="AC18:AE18"/>
    <mergeCell ref="W19:Y19"/>
    <mergeCell ref="Z19:AB19"/>
    <mergeCell ref="AC19:AE19"/>
    <mergeCell ref="T19:V19"/>
    <mergeCell ref="T20:V20"/>
    <mergeCell ref="W20:Y20"/>
    <mergeCell ref="Z20:AB20"/>
    <mergeCell ref="AC20:AE20"/>
    <mergeCell ref="T21:V21"/>
    <mergeCell ref="W21:Y21"/>
    <mergeCell ref="Z4:AB4"/>
    <mergeCell ref="AC4:AE4"/>
    <mergeCell ref="A1:G1"/>
    <mergeCell ref="H1:L1"/>
    <mergeCell ref="F2:G2"/>
    <mergeCell ref="F3:G3"/>
    <mergeCell ref="F4:G4"/>
    <mergeCell ref="T4:V4"/>
    <mergeCell ref="W4:Y4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1:AB21"/>
    <mergeCell ref="AC21:AE21"/>
    <mergeCell ref="Z25:AB25"/>
    <mergeCell ref="AC25:AE25"/>
    <mergeCell ref="H15:H25"/>
    <mergeCell ref="I15:I25"/>
    <mergeCell ref="J15:J25"/>
    <mergeCell ref="K15:K25"/>
    <mergeCell ref="L15:L25"/>
    <mergeCell ref="M15:M25"/>
    <mergeCell ref="N15:N25"/>
    <mergeCell ref="T24:V24"/>
    <mergeCell ref="W24:Y24"/>
    <mergeCell ref="Z24:AB24"/>
    <mergeCell ref="AC24:AE24"/>
    <mergeCell ref="T25:V25"/>
    <mergeCell ref="W25:Y25"/>
    <mergeCell ref="T22:V22"/>
    <mergeCell ref="W22:Y22"/>
    <mergeCell ref="Z22:AB22"/>
    <mergeCell ref="AC22:AE22"/>
    <mergeCell ref="W23:Y23"/>
    <mergeCell ref="Z23:AB23"/>
    <mergeCell ref="AC23:AE23"/>
    <mergeCell ref="T23:V23"/>
    <mergeCell ref="W15:Y15"/>
    <mergeCell ref="Z15:AB15"/>
    <mergeCell ref="AC15:AE15"/>
    <mergeCell ref="Z17:AB17"/>
    <mergeCell ref="AC17:AE17"/>
    <mergeCell ref="T15:V15"/>
    <mergeCell ref="T16:V16"/>
    <mergeCell ref="W16:Y16"/>
    <mergeCell ref="Z16:AB16"/>
    <mergeCell ref="AC16:AE16"/>
    <mergeCell ref="T17:V17"/>
    <mergeCell ref="W17:Y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47"/>
  <sheetViews>
    <sheetView workbookViewId="0">
      <pane ySplit="3" topLeftCell="A4" activePane="bottomLeft" state="frozen"/>
      <selection pane="bottomLeft" activeCell="A26" sqref="A26:XFD142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2" t="str">
        <f>AF3</f>
        <v>Mantenimiento a pozos de agua potable</v>
      </c>
      <c r="B1" s="82"/>
      <c r="C1" s="82"/>
      <c r="D1" s="82"/>
      <c r="E1" s="82"/>
      <c r="F1" s="82"/>
      <c r="G1" s="82"/>
      <c r="H1" s="103" t="s">
        <v>62</v>
      </c>
      <c r="I1" s="82"/>
      <c r="J1" s="82"/>
      <c r="K1" s="82"/>
      <c r="L1" s="82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1</v>
      </c>
      <c r="AI1" s="68" t="s">
        <v>2</v>
      </c>
      <c r="AJ1" s="68" t="s">
        <v>3</v>
      </c>
      <c r="AK1" s="68" t="s">
        <v>63</v>
      </c>
      <c r="AL1" s="68" t="s">
        <v>5</v>
      </c>
      <c r="AM1" s="68" t="s">
        <v>6</v>
      </c>
      <c r="AN1" s="6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10</v>
      </c>
      <c r="C2" s="69" t="s">
        <v>11</v>
      </c>
      <c r="D2" s="70" t="s">
        <v>12</v>
      </c>
      <c r="E2" s="69"/>
      <c r="F2" s="98" t="s">
        <v>13</v>
      </c>
      <c r="G2" s="8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71">
        <v>1000</v>
      </c>
      <c r="AI2" s="71">
        <v>2000</v>
      </c>
      <c r="AJ2" s="71">
        <v>3000</v>
      </c>
      <c r="AK2" s="71">
        <v>4000</v>
      </c>
      <c r="AL2" s="71">
        <v>5000</v>
      </c>
      <c r="AM2" s="71">
        <v>6000</v>
      </c>
      <c r="AN2" s="71">
        <v>7000</v>
      </c>
      <c r="AO2" s="72">
        <v>8000</v>
      </c>
      <c r="AP2" s="72">
        <v>9000</v>
      </c>
      <c r="AQ2" s="72"/>
      <c r="AR2" s="72"/>
      <c r="AS2" s="72"/>
      <c r="AT2" s="72"/>
      <c r="AU2" s="72"/>
    </row>
    <row r="3" spans="1:47" ht="173.25" x14ac:dyDescent="0.2">
      <c r="A3" s="73">
        <v>209</v>
      </c>
      <c r="B3" s="74">
        <v>11</v>
      </c>
      <c r="C3" s="75"/>
      <c r="D3" s="75"/>
      <c r="E3" s="75"/>
      <c r="F3" s="104" t="s">
        <v>65</v>
      </c>
      <c r="G3" s="82"/>
      <c r="H3" s="76" t="s">
        <v>39</v>
      </c>
      <c r="I3" s="74" t="s">
        <v>66</v>
      </c>
      <c r="J3" s="77">
        <v>0.43</v>
      </c>
      <c r="K3" s="78" t="s">
        <v>67</v>
      </c>
      <c r="L3" s="77">
        <v>0.38</v>
      </c>
      <c r="M3" s="74"/>
      <c r="N3" s="74" t="s">
        <v>68</v>
      </c>
      <c r="O3" s="74"/>
      <c r="P3" s="74" t="s">
        <v>69</v>
      </c>
      <c r="Q3" s="74" t="s">
        <v>70</v>
      </c>
      <c r="R3" s="74" t="s">
        <v>93</v>
      </c>
      <c r="S3" s="74" t="s">
        <v>94</v>
      </c>
      <c r="T3" s="74" t="s">
        <v>46</v>
      </c>
      <c r="U3" s="74" t="s">
        <v>46</v>
      </c>
      <c r="V3" s="74" t="s">
        <v>46</v>
      </c>
      <c r="W3" s="74" t="s">
        <v>46</v>
      </c>
      <c r="X3" s="74" t="s">
        <v>46</v>
      </c>
      <c r="Y3" s="74" t="s">
        <v>46</v>
      </c>
      <c r="Z3" s="74" t="s">
        <v>46</v>
      </c>
      <c r="AA3" s="74" t="s">
        <v>46</v>
      </c>
      <c r="AB3" s="74" t="s">
        <v>46</v>
      </c>
      <c r="AC3" s="74" t="s">
        <v>46</v>
      </c>
      <c r="AD3" s="74" t="s">
        <v>46</v>
      </c>
      <c r="AE3" s="74" t="s">
        <v>46</v>
      </c>
      <c r="AF3" s="74" t="s">
        <v>95</v>
      </c>
      <c r="AG3" s="74"/>
      <c r="AH3" s="74"/>
      <c r="AI3" s="74"/>
      <c r="AJ3" s="74"/>
      <c r="AK3" s="74"/>
      <c r="AL3" s="74"/>
      <c r="AM3" s="74"/>
      <c r="AN3" s="74"/>
      <c r="AO3" s="79"/>
      <c r="AP3" s="79"/>
      <c r="AQ3" s="79"/>
      <c r="AR3" s="79"/>
      <c r="AS3" s="79"/>
      <c r="AT3" s="79"/>
      <c r="AU3" s="79"/>
    </row>
    <row r="4" spans="1:47" ht="36" collapsed="1" x14ac:dyDescent="0.2">
      <c r="A4" s="26"/>
      <c r="B4" s="26"/>
      <c r="C4" s="27"/>
      <c r="D4" s="27"/>
      <c r="E4" s="27"/>
      <c r="F4" s="100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00" t="s">
        <v>51</v>
      </c>
      <c r="U4" s="82"/>
      <c r="V4" s="82"/>
      <c r="W4" s="100" t="s">
        <v>52</v>
      </c>
      <c r="X4" s="82"/>
      <c r="Y4" s="82"/>
      <c r="Z4" s="100" t="s">
        <v>53</v>
      </c>
      <c r="AA4" s="82"/>
      <c r="AB4" s="82"/>
      <c r="AC4" s="100" t="s">
        <v>54</v>
      </c>
      <c r="AD4" s="82"/>
      <c r="AE4" s="82"/>
      <c r="AF4" s="26"/>
      <c r="AG4" s="26" t="s">
        <v>73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74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82"/>
      <c r="H5" s="82"/>
      <c r="I5" s="82"/>
      <c r="J5" s="82"/>
      <c r="K5" s="82"/>
      <c r="L5" s="82"/>
      <c r="M5" s="82"/>
      <c r="N5" s="82"/>
      <c r="O5" s="36">
        <v>1</v>
      </c>
      <c r="P5" s="33"/>
      <c r="Q5" s="33"/>
      <c r="R5" s="33"/>
      <c r="S5" s="33"/>
      <c r="T5" s="85"/>
      <c r="U5" s="82"/>
      <c r="V5" s="82"/>
      <c r="W5" s="85"/>
      <c r="X5" s="82"/>
      <c r="Y5" s="82"/>
      <c r="Z5" s="85"/>
      <c r="AA5" s="82"/>
      <c r="AB5" s="82"/>
      <c r="AC5" s="85"/>
      <c r="AD5" s="82"/>
      <c r="AE5" s="82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82"/>
      <c r="H6" s="82"/>
      <c r="I6" s="82"/>
      <c r="J6" s="82"/>
      <c r="K6" s="82"/>
      <c r="L6" s="82"/>
      <c r="M6" s="82"/>
      <c r="N6" s="82"/>
      <c r="O6" s="43">
        <v>2</v>
      </c>
      <c r="P6" s="40"/>
      <c r="Q6" s="40"/>
      <c r="R6" s="40"/>
      <c r="S6" s="40"/>
      <c r="T6" s="86"/>
      <c r="U6" s="82"/>
      <c r="V6" s="82"/>
      <c r="W6" s="86"/>
      <c r="X6" s="82"/>
      <c r="Y6" s="82"/>
      <c r="Z6" s="86"/>
      <c r="AA6" s="82"/>
      <c r="AB6" s="82"/>
      <c r="AC6" s="86"/>
      <c r="AD6" s="82"/>
      <c r="AE6" s="82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82"/>
      <c r="H7" s="82"/>
      <c r="I7" s="82"/>
      <c r="J7" s="82"/>
      <c r="K7" s="82"/>
      <c r="L7" s="82"/>
      <c r="M7" s="82"/>
      <c r="N7" s="82"/>
      <c r="O7" s="36">
        <v>3</v>
      </c>
      <c r="P7" s="33"/>
      <c r="Q7" s="33"/>
      <c r="R7" s="33"/>
      <c r="S7" s="33"/>
      <c r="T7" s="85"/>
      <c r="U7" s="82"/>
      <c r="V7" s="82"/>
      <c r="W7" s="85"/>
      <c r="X7" s="82"/>
      <c r="Y7" s="82"/>
      <c r="Z7" s="85"/>
      <c r="AA7" s="82"/>
      <c r="AB7" s="82"/>
      <c r="AC7" s="85"/>
      <c r="AD7" s="82"/>
      <c r="AE7" s="82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82"/>
      <c r="H8" s="82"/>
      <c r="I8" s="82"/>
      <c r="J8" s="82"/>
      <c r="K8" s="82"/>
      <c r="L8" s="82"/>
      <c r="M8" s="82"/>
      <c r="N8" s="82"/>
      <c r="O8" s="43">
        <v>4</v>
      </c>
      <c r="P8" s="40"/>
      <c r="Q8" s="40"/>
      <c r="R8" s="40"/>
      <c r="S8" s="40"/>
      <c r="T8" s="86"/>
      <c r="U8" s="82"/>
      <c r="V8" s="82"/>
      <c r="W8" s="86"/>
      <c r="X8" s="82"/>
      <c r="Y8" s="82"/>
      <c r="Z8" s="86"/>
      <c r="AA8" s="82"/>
      <c r="AB8" s="82"/>
      <c r="AC8" s="86"/>
      <c r="AD8" s="82"/>
      <c r="AE8" s="82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82"/>
      <c r="H9" s="82"/>
      <c r="I9" s="82"/>
      <c r="J9" s="82"/>
      <c r="K9" s="82"/>
      <c r="L9" s="82"/>
      <c r="M9" s="82"/>
      <c r="N9" s="82"/>
      <c r="O9" s="36">
        <v>5</v>
      </c>
      <c r="P9" s="33"/>
      <c r="Q9" s="33"/>
      <c r="R9" s="33"/>
      <c r="S9" s="33"/>
      <c r="T9" s="85"/>
      <c r="U9" s="82"/>
      <c r="V9" s="82"/>
      <c r="W9" s="85"/>
      <c r="X9" s="82"/>
      <c r="Y9" s="82"/>
      <c r="Z9" s="85"/>
      <c r="AA9" s="82"/>
      <c r="AB9" s="82"/>
      <c r="AC9" s="85"/>
      <c r="AD9" s="82"/>
      <c r="AE9" s="82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82"/>
      <c r="H10" s="82"/>
      <c r="I10" s="82"/>
      <c r="J10" s="82"/>
      <c r="K10" s="82"/>
      <c r="L10" s="82"/>
      <c r="M10" s="82"/>
      <c r="N10" s="82"/>
      <c r="O10" s="43">
        <v>6</v>
      </c>
      <c r="P10" s="40"/>
      <c r="Q10" s="40"/>
      <c r="R10" s="40"/>
      <c r="S10" s="40"/>
      <c r="T10" s="86"/>
      <c r="U10" s="82"/>
      <c r="V10" s="82"/>
      <c r="W10" s="86"/>
      <c r="X10" s="82"/>
      <c r="Y10" s="82"/>
      <c r="Z10" s="86"/>
      <c r="AA10" s="82"/>
      <c r="AB10" s="82"/>
      <c r="AC10" s="86"/>
      <c r="AD10" s="82"/>
      <c r="AE10" s="82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82"/>
      <c r="H11" s="82"/>
      <c r="I11" s="82"/>
      <c r="J11" s="82"/>
      <c r="K11" s="82"/>
      <c r="L11" s="82"/>
      <c r="M11" s="82"/>
      <c r="N11" s="82"/>
      <c r="O11" s="36">
        <v>7</v>
      </c>
      <c r="P11" s="33"/>
      <c r="Q11" s="33"/>
      <c r="R11" s="33"/>
      <c r="S11" s="33"/>
      <c r="T11" s="85"/>
      <c r="U11" s="82"/>
      <c r="V11" s="82"/>
      <c r="W11" s="85"/>
      <c r="X11" s="82"/>
      <c r="Y11" s="82"/>
      <c r="Z11" s="85"/>
      <c r="AA11" s="82"/>
      <c r="AB11" s="82"/>
      <c r="AC11" s="85"/>
      <c r="AD11" s="82"/>
      <c r="AE11" s="82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82"/>
      <c r="H12" s="82"/>
      <c r="I12" s="82"/>
      <c r="J12" s="82"/>
      <c r="K12" s="82"/>
      <c r="L12" s="82"/>
      <c r="M12" s="82"/>
      <c r="N12" s="82"/>
      <c r="O12" s="43">
        <v>8</v>
      </c>
      <c r="P12" s="40"/>
      <c r="Q12" s="40"/>
      <c r="R12" s="40"/>
      <c r="S12" s="40"/>
      <c r="T12" s="86"/>
      <c r="U12" s="82"/>
      <c r="V12" s="82"/>
      <c r="W12" s="86"/>
      <c r="X12" s="82"/>
      <c r="Y12" s="82"/>
      <c r="Z12" s="86"/>
      <c r="AA12" s="82"/>
      <c r="AB12" s="82"/>
      <c r="AC12" s="86"/>
      <c r="AD12" s="82"/>
      <c r="AE12" s="82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82"/>
      <c r="H13" s="82"/>
      <c r="I13" s="82"/>
      <c r="J13" s="82"/>
      <c r="K13" s="82"/>
      <c r="L13" s="82"/>
      <c r="M13" s="82"/>
      <c r="N13" s="82"/>
      <c r="O13" s="36">
        <v>9</v>
      </c>
      <c r="P13" s="33"/>
      <c r="Q13" s="33"/>
      <c r="R13" s="33"/>
      <c r="S13" s="33"/>
      <c r="T13" s="85"/>
      <c r="U13" s="82"/>
      <c r="V13" s="82"/>
      <c r="W13" s="85"/>
      <c r="X13" s="82"/>
      <c r="Y13" s="82"/>
      <c r="Z13" s="85"/>
      <c r="AA13" s="82"/>
      <c r="AB13" s="82"/>
      <c r="AC13" s="85"/>
      <c r="AD13" s="82"/>
      <c r="AE13" s="82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82"/>
      <c r="H14" s="82"/>
      <c r="I14" s="82"/>
      <c r="J14" s="82"/>
      <c r="K14" s="82"/>
      <c r="L14" s="82"/>
      <c r="M14" s="82"/>
      <c r="N14" s="82"/>
      <c r="O14" s="43">
        <v>10</v>
      </c>
      <c r="P14" s="40"/>
      <c r="Q14" s="40"/>
      <c r="R14" s="40"/>
      <c r="S14" s="40"/>
      <c r="T14" s="86"/>
      <c r="U14" s="82"/>
      <c r="V14" s="82"/>
      <c r="W14" s="86"/>
      <c r="X14" s="82"/>
      <c r="Y14" s="82"/>
      <c r="Z14" s="86"/>
      <c r="AA14" s="82"/>
      <c r="AB14" s="82"/>
      <c r="AC14" s="86"/>
      <c r="AD14" s="82"/>
      <c r="AE14" s="82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59</v>
      </c>
      <c r="E15" s="48"/>
      <c r="F15" s="49">
        <v>1</v>
      </c>
      <c r="G15" s="90"/>
      <c r="H15" s="90"/>
      <c r="I15" s="92"/>
      <c r="J15" s="93"/>
      <c r="K15" s="92"/>
      <c r="L15" s="93"/>
      <c r="M15" s="92"/>
      <c r="N15" s="92"/>
      <c r="O15" s="48"/>
      <c r="P15" s="48"/>
      <c r="Q15" s="48"/>
      <c r="R15" s="48"/>
      <c r="S15" s="48"/>
      <c r="T15" s="87"/>
      <c r="U15" s="88"/>
      <c r="V15" s="89"/>
      <c r="W15" s="87"/>
      <c r="X15" s="88"/>
      <c r="Y15" s="89"/>
      <c r="Z15" s="87"/>
      <c r="AA15" s="88"/>
      <c r="AB15" s="89"/>
      <c r="AC15" s="87"/>
      <c r="AD15" s="88"/>
      <c r="AE15" s="89"/>
      <c r="AF15" s="48"/>
      <c r="AG15" s="48"/>
      <c r="AH15" s="50">
        <f>SUM(AH16:AH25)</f>
        <v>0</v>
      </c>
      <c r="AI15" s="50">
        <f t="shared" ref="AI15:AM15" si="0">SUM(AI16:AI24)</f>
        <v>0</v>
      </c>
      <c r="AJ15" s="50">
        <f t="shared" si="0"/>
        <v>0</v>
      </c>
      <c r="AK15" s="50">
        <f t="shared" si="0"/>
        <v>0</v>
      </c>
      <c r="AL15" s="50">
        <f t="shared" si="0"/>
        <v>0</v>
      </c>
      <c r="AM15" s="50">
        <f t="shared" si="0"/>
        <v>0</v>
      </c>
      <c r="AN15" s="50">
        <v>0</v>
      </c>
      <c r="AO15" s="50">
        <v>0</v>
      </c>
      <c r="AP15" s="50">
        <v>0</v>
      </c>
      <c r="AQ15" s="48"/>
      <c r="AR15" s="48"/>
      <c r="AS15" s="48"/>
      <c r="AT15" s="48"/>
      <c r="AU15" s="48"/>
    </row>
    <row r="16" spans="1:47" ht="12.75" x14ac:dyDescent="0.2">
      <c r="A16" s="51"/>
      <c r="B16" s="51"/>
      <c r="C16" s="51"/>
      <c r="D16" s="51"/>
      <c r="E16" s="51"/>
      <c r="F16" s="52"/>
      <c r="G16" s="91"/>
      <c r="H16" s="91"/>
      <c r="I16" s="91"/>
      <c r="J16" s="91"/>
      <c r="K16" s="91"/>
      <c r="L16" s="91"/>
      <c r="M16" s="91"/>
      <c r="N16" s="91"/>
      <c r="O16" s="53">
        <v>1</v>
      </c>
      <c r="P16" s="51"/>
      <c r="Q16" s="51"/>
      <c r="R16" s="51"/>
      <c r="S16" s="51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</row>
    <row r="17" spans="1:47" ht="12.75" x14ac:dyDescent="0.2">
      <c r="A17" s="54"/>
      <c r="B17" s="54"/>
      <c r="C17" s="54"/>
      <c r="D17" s="54"/>
      <c r="E17" s="54"/>
      <c r="F17" s="55"/>
      <c r="G17" s="91"/>
      <c r="H17" s="91"/>
      <c r="I17" s="91"/>
      <c r="J17" s="91"/>
      <c r="K17" s="91"/>
      <c r="L17" s="91"/>
      <c r="M17" s="91"/>
      <c r="N17" s="91"/>
      <c r="O17" s="56">
        <v>2</v>
      </c>
      <c r="P17" s="54"/>
      <c r="Q17" s="54"/>
      <c r="R17" s="54"/>
      <c r="S17" s="54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54"/>
      <c r="AG17" s="51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1"/>
      <c r="B18" s="51"/>
      <c r="C18" s="51"/>
      <c r="D18" s="51"/>
      <c r="E18" s="51"/>
      <c r="F18" s="52"/>
      <c r="G18" s="91"/>
      <c r="H18" s="91"/>
      <c r="I18" s="91"/>
      <c r="J18" s="91"/>
      <c r="K18" s="91"/>
      <c r="L18" s="91"/>
      <c r="M18" s="91"/>
      <c r="N18" s="91"/>
      <c r="O18" s="53">
        <v>3</v>
      </c>
      <c r="P18" s="51"/>
      <c r="Q18" s="51"/>
      <c r="R18" s="51"/>
      <c r="S18" s="51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54"/>
      <c r="B19" s="54"/>
      <c r="C19" s="54"/>
      <c r="D19" s="54"/>
      <c r="E19" s="54"/>
      <c r="F19" s="55"/>
      <c r="G19" s="91"/>
      <c r="H19" s="91"/>
      <c r="I19" s="91"/>
      <c r="J19" s="91"/>
      <c r="K19" s="91"/>
      <c r="L19" s="91"/>
      <c r="M19" s="91"/>
      <c r="N19" s="91"/>
      <c r="O19" s="56">
        <v>4</v>
      </c>
      <c r="P19" s="54"/>
      <c r="Q19" s="54"/>
      <c r="R19" s="54"/>
      <c r="S19" s="54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54"/>
      <c r="AG19" s="51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1"/>
      <c r="B20" s="51"/>
      <c r="C20" s="51"/>
      <c r="D20" s="51"/>
      <c r="E20" s="51"/>
      <c r="F20" s="52"/>
      <c r="G20" s="91"/>
      <c r="H20" s="91"/>
      <c r="I20" s="91"/>
      <c r="J20" s="91"/>
      <c r="K20" s="91"/>
      <c r="L20" s="91"/>
      <c r="M20" s="91"/>
      <c r="N20" s="91"/>
      <c r="O20" s="53">
        <v>5</v>
      </c>
      <c r="P20" s="51"/>
      <c r="Q20" s="51"/>
      <c r="R20" s="51"/>
      <c r="S20" s="51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54"/>
      <c r="B21" s="54"/>
      <c r="C21" s="54"/>
      <c r="D21" s="54"/>
      <c r="E21" s="54"/>
      <c r="F21" s="55"/>
      <c r="G21" s="91"/>
      <c r="H21" s="91"/>
      <c r="I21" s="91"/>
      <c r="J21" s="91"/>
      <c r="K21" s="91"/>
      <c r="L21" s="91"/>
      <c r="M21" s="91"/>
      <c r="N21" s="91"/>
      <c r="O21" s="56">
        <v>6</v>
      </c>
      <c r="P21" s="54"/>
      <c r="Q21" s="54"/>
      <c r="R21" s="54"/>
      <c r="S21" s="54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1"/>
      <c r="B22" s="51"/>
      <c r="C22" s="51"/>
      <c r="D22" s="51"/>
      <c r="E22" s="51"/>
      <c r="F22" s="52"/>
      <c r="G22" s="91"/>
      <c r="H22" s="91"/>
      <c r="I22" s="91"/>
      <c r="J22" s="91"/>
      <c r="K22" s="91"/>
      <c r="L22" s="91"/>
      <c r="M22" s="91"/>
      <c r="N22" s="91"/>
      <c r="O22" s="53">
        <v>7</v>
      </c>
      <c r="P22" s="51"/>
      <c r="Q22" s="51"/>
      <c r="R22" s="51"/>
      <c r="S22" s="51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54"/>
      <c r="B23" s="54"/>
      <c r="C23" s="54"/>
      <c r="D23" s="54"/>
      <c r="E23" s="54"/>
      <c r="F23" s="55"/>
      <c r="G23" s="91"/>
      <c r="H23" s="91"/>
      <c r="I23" s="91"/>
      <c r="J23" s="91"/>
      <c r="K23" s="91"/>
      <c r="L23" s="91"/>
      <c r="M23" s="91"/>
      <c r="N23" s="91"/>
      <c r="O23" s="56">
        <v>8</v>
      </c>
      <c r="P23" s="54"/>
      <c r="Q23" s="54"/>
      <c r="R23" s="54"/>
      <c r="S23" s="54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1"/>
      <c r="B24" s="51"/>
      <c r="C24" s="51"/>
      <c r="D24" s="51"/>
      <c r="E24" s="51"/>
      <c r="F24" s="52"/>
      <c r="G24" s="91"/>
      <c r="H24" s="91"/>
      <c r="I24" s="91"/>
      <c r="J24" s="91"/>
      <c r="K24" s="91"/>
      <c r="L24" s="91"/>
      <c r="M24" s="91"/>
      <c r="N24" s="91"/>
      <c r="O24" s="53">
        <v>9</v>
      </c>
      <c r="P24" s="51"/>
      <c r="Q24" s="51"/>
      <c r="R24" s="51"/>
      <c r="S24" s="51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58"/>
      <c r="B25" s="58"/>
      <c r="C25" s="58"/>
      <c r="D25" s="58"/>
      <c r="E25" s="58"/>
      <c r="F25" s="59"/>
      <c r="G25" s="89"/>
      <c r="H25" s="89"/>
      <c r="I25" s="89"/>
      <c r="J25" s="89"/>
      <c r="K25" s="89"/>
      <c r="L25" s="89"/>
      <c r="M25" s="89"/>
      <c r="N25" s="89"/>
      <c r="O25" s="60">
        <v>10</v>
      </c>
      <c r="P25" s="58"/>
      <c r="Q25" s="58"/>
      <c r="R25" s="58"/>
      <c r="S25" s="58"/>
      <c r="T25" s="87"/>
      <c r="U25" s="88"/>
      <c r="V25" s="88"/>
      <c r="W25" s="87"/>
      <c r="X25" s="88"/>
      <c r="Y25" s="88"/>
      <c r="Z25" s="87"/>
      <c r="AA25" s="88"/>
      <c r="AB25" s="88"/>
      <c r="AC25" s="87"/>
      <c r="AD25" s="88"/>
      <c r="AE25" s="8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1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</sheetData>
  <mergeCells count="109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W23:Y23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3:AB23"/>
    <mergeCell ref="AC23:AE23"/>
    <mergeCell ref="H15:H25"/>
    <mergeCell ref="I15:I25"/>
    <mergeCell ref="J15:J25"/>
    <mergeCell ref="K15:K25"/>
    <mergeCell ref="L15:L25"/>
    <mergeCell ref="M15:M25"/>
    <mergeCell ref="N15:N2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1:AB11"/>
    <mergeCell ref="AC11:AE11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6"/>
  <sheetViews>
    <sheetView tabSelected="1" workbookViewId="0">
      <pane ySplit="3" topLeftCell="A4" activePane="bottomLeft" state="frozen"/>
      <selection pane="bottomLeft" activeCell="A26" sqref="A26:XFD123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2" t="s">
        <v>96</v>
      </c>
      <c r="B1" s="82"/>
      <c r="C1" s="82"/>
      <c r="D1" s="82"/>
      <c r="E1" s="82"/>
      <c r="F1" s="82"/>
      <c r="G1" s="82"/>
      <c r="H1" s="103" t="s">
        <v>62</v>
      </c>
      <c r="I1" s="82"/>
      <c r="J1" s="82"/>
      <c r="K1" s="82"/>
      <c r="L1" s="82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1</v>
      </c>
      <c r="AI1" s="68" t="s">
        <v>2</v>
      </c>
      <c r="AJ1" s="68" t="s">
        <v>3</v>
      </c>
      <c r="AK1" s="68" t="s">
        <v>63</v>
      </c>
      <c r="AL1" s="68" t="s">
        <v>5</v>
      </c>
      <c r="AM1" s="68" t="s">
        <v>6</v>
      </c>
      <c r="AN1" s="6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10</v>
      </c>
      <c r="C2" s="69" t="s">
        <v>11</v>
      </c>
      <c r="D2" s="70" t="s">
        <v>12</v>
      </c>
      <c r="E2" s="69"/>
      <c r="F2" s="98" t="s">
        <v>13</v>
      </c>
      <c r="G2" s="8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71">
        <v>1000</v>
      </c>
      <c r="AI2" s="71">
        <v>2000</v>
      </c>
      <c r="AJ2" s="71">
        <v>3000</v>
      </c>
      <c r="AK2" s="71">
        <v>4000</v>
      </c>
      <c r="AL2" s="71">
        <v>5000</v>
      </c>
      <c r="AM2" s="71">
        <v>6000</v>
      </c>
      <c r="AN2" s="71">
        <v>7000</v>
      </c>
      <c r="AO2" s="72">
        <v>8000</v>
      </c>
      <c r="AP2" s="72">
        <v>9000</v>
      </c>
      <c r="AQ2" s="72"/>
      <c r="AR2" s="72"/>
      <c r="AS2" s="72"/>
      <c r="AT2" s="72"/>
      <c r="AU2" s="72"/>
    </row>
    <row r="3" spans="1:47" ht="108" customHeight="1" x14ac:dyDescent="0.2">
      <c r="A3" s="73" t="s">
        <v>58</v>
      </c>
      <c r="B3" s="74" t="s">
        <v>58</v>
      </c>
      <c r="C3" s="75"/>
      <c r="D3" s="75"/>
      <c r="E3" s="75"/>
      <c r="F3" s="104" t="s">
        <v>65</v>
      </c>
      <c r="G3" s="82"/>
      <c r="H3" s="76" t="s">
        <v>39</v>
      </c>
      <c r="I3" s="74" t="s">
        <v>66</v>
      </c>
      <c r="J3" s="77">
        <v>0.43</v>
      </c>
      <c r="K3" s="78" t="s">
        <v>67</v>
      </c>
      <c r="L3" s="77">
        <v>0.38</v>
      </c>
      <c r="M3" s="74"/>
      <c r="N3" s="74" t="s">
        <v>68</v>
      </c>
      <c r="O3" s="74"/>
      <c r="P3" s="74" t="s">
        <v>69</v>
      </c>
      <c r="Q3" s="74" t="s">
        <v>70</v>
      </c>
      <c r="R3" s="74" t="s">
        <v>97</v>
      </c>
      <c r="S3" s="74" t="s">
        <v>98</v>
      </c>
      <c r="T3" s="74" t="s">
        <v>46</v>
      </c>
      <c r="U3" s="74" t="s">
        <v>46</v>
      </c>
      <c r="V3" s="74" t="s">
        <v>46</v>
      </c>
      <c r="W3" s="74" t="s">
        <v>46</v>
      </c>
      <c r="X3" s="74" t="s">
        <v>46</v>
      </c>
      <c r="Y3" s="74" t="s">
        <v>46</v>
      </c>
      <c r="Z3" s="74" t="s">
        <v>46</v>
      </c>
      <c r="AA3" s="74" t="s">
        <v>46</v>
      </c>
      <c r="AB3" s="74" t="s">
        <v>46</v>
      </c>
      <c r="AC3" s="74" t="s">
        <v>46</v>
      </c>
      <c r="AD3" s="74" t="s">
        <v>46</v>
      </c>
      <c r="AE3" s="74" t="s">
        <v>46</v>
      </c>
      <c r="AF3" s="74" t="s">
        <v>99</v>
      </c>
      <c r="AG3" s="74"/>
      <c r="AH3" s="74"/>
      <c r="AI3" s="74"/>
      <c r="AJ3" s="74"/>
      <c r="AK3" s="74"/>
      <c r="AL3" s="74"/>
      <c r="AM3" s="74"/>
      <c r="AN3" s="74"/>
      <c r="AO3" s="79"/>
      <c r="AP3" s="79"/>
      <c r="AQ3" s="79"/>
      <c r="AR3" s="79"/>
      <c r="AS3" s="79"/>
      <c r="AT3" s="79"/>
      <c r="AU3" s="79"/>
    </row>
    <row r="4" spans="1:47" ht="36" collapsed="1" x14ac:dyDescent="0.2">
      <c r="A4" s="26"/>
      <c r="B4" s="26"/>
      <c r="C4" s="27"/>
      <c r="D4" s="27"/>
      <c r="E4" s="27"/>
      <c r="F4" s="100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00" t="s">
        <v>51</v>
      </c>
      <c r="U4" s="82"/>
      <c r="V4" s="82"/>
      <c r="W4" s="100" t="s">
        <v>52</v>
      </c>
      <c r="X4" s="82"/>
      <c r="Y4" s="82"/>
      <c r="Z4" s="100" t="s">
        <v>53</v>
      </c>
      <c r="AA4" s="82"/>
      <c r="AB4" s="82"/>
      <c r="AC4" s="100" t="s">
        <v>54</v>
      </c>
      <c r="AD4" s="82"/>
      <c r="AE4" s="82"/>
      <c r="AF4" s="26"/>
      <c r="AG4" s="26" t="s">
        <v>73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74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82"/>
      <c r="H5" s="82"/>
      <c r="I5" s="82"/>
      <c r="J5" s="82"/>
      <c r="K5" s="82"/>
      <c r="L5" s="82"/>
      <c r="M5" s="82"/>
      <c r="N5" s="82"/>
      <c r="O5" s="36">
        <v>1</v>
      </c>
      <c r="P5" s="33"/>
      <c r="Q5" s="33"/>
      <c r="R5" s="33"/>
      <c r="S5" s="33"/>
      <c r="T5" s="85"/>
      <c r="U5" s="82"/>
      <c r="V5" s="82"/>
      <c r="W5" s="85"/>
      <c r="X5" s="82"/>
      <c r="Y5" s="82"/>
      <c r="Z5" s="85"/>
      <c r="AA5" s="82"/>
      <c r="AB5" s="82"/>
      <c r="AC5" s="85"/>
      <c r="AD5" s="82"/>
      <c r="AE5" s="82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82"/>
      <c r="H6" s="82"/>
      <c r="I6" s="82"/>
      <c r="J6" s="82"/>
      <c r="K6" s="82"/>
      <c r="L6" s="82"/>
      <c r="M6" s="82"/>
      <c r="N6" s="82"/>
      <c r="O6" s="43">
        <v>2</v>
      </c>
      <c r="P6" s="40"/>
      <c r="Q6" s="40"/>
      <c r="R6" s="40"/>
      <c r="S6" s="40"/>
      <c r="T6" s="86"/>
      <c r="U6" s="82"/>
      <c r="V6" s="82"/>
      <c r="W6" s="86"/>
      <c r="X6" s="82"/>
      <c r="Y6" s="82"/>
      <c r="Z6" s="86"/>
      <c r="AA6" s="82"/>
      <c r="AB6" s="82"/>
      <c r="AC6" s="86"/>
      <c r="AD6" s="82"/>
      <c r="AE6" s="82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82"/>
      <c r="H7" s="82"/>
      <c r="I7" s="82"/>
      <c r="J7" s="82"/>
      <c r="K7" s="82"/>
      <c r="L7" s="82"/>
      <c r="M7" s="82"/>
      <c r="N7" s="82"/>
      <c r="O7" s="36">
        <v>3</v>
      </c>
      <c r="P7" s="33"/>
      <c r="Q7" s="33"/>
      <c r="R7" s="33"/>
      <c r="S7" s="33"/>
      <c r="T7" s="85"/>
      <c r="U7" s="82"/>
      <c r="V7" s="82"/>
      <c r="W7" s="85"/>
      <c r="X7" s="82"/>
      <c r="Y7" s="82"/>
      <c r="Z7" s="85"/>
      <c r="AA7" s="82"/>
      <c r="AB7" s="82"/>
      <c r="AC7" s="85"/>
      <c r="AD7" s="82"/>
      <c r="AE7" s="82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82"/>
      <c r="H8" s="82"/>
      <c r="I8" s="82"/>
      <c r="J8" s="82"/>
      <c r="K8" s="82"/>
      <c r="L8" s="82"/>
      <c r="M8" s="82"/>
      <c r="N8" s="82"/>
      <c r="O8" s="43">
        <v>4</v>
      </c>
      <c r="P8" s="40"/>
      <c r="Q8" s="40"/>
      <c r="R8" s="40"/>
      <c r="S8" s="40"/>
      <c r="T8" s="86"/>
      <c r="U8" s="82"/>
      <c r="V8" s="82"/>
      <c r="W8" s="86"/>
      <c r="X8" s="82"/>
      <c r="Y8" s="82"/>
      <c r="Z8" s="86"/>
      <c r="AA8" s="82"/>
      <c r="AB8" s="82"/>
      <c r="AC8" s="86"/>
      <c r="AD8" s="82"/>
      <c r="AE8" s="82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82"/>
      <c r="H9" s="82"/>
      <c r="I9" s="82"/>
      <c r="J9" s="82"/>
      <c r="K9" s="82"/>
      <c r="L9" s="82"/>
      <c r="M9" s="82"/>
      <c r="N9" s="82"/>
      <c r="O9" s="36">
        <v>5</v>
      </c>
      <c r="P9" s="33"/>
      <c r="Q9" s="33"/>
      <c r="R9" s="33"/>
      <c r="S9" s="33"/>
      <c r="T9" s="85"/>
      <c r="U9" s="82"/>
      <c r="V9" s="82"/>
      <c r="W9" s="85"/>
      <c r="X9" s="82"/>
      <c r="Y9" s="82"/>
      <c r="Z9" s="85"/>
      <c r="AA9" s="82"/>
      <c r="AB9" s="82"/>
      <c r="AC9" s="85"/>
      <c r="AD9" s="82"/>
      <c r="AE9" s="82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82"/>
      <c r="H10" s="82"/>
      <c r="I10" s="82"/>
      <c r="J10" s="82"/>
      <c r="K10" s="82"/>
      <c r="L10" s="82"/>
      <c r="M10" s="82"/>
      <c r="N10" s="82"/>
      <c r="O10" s="43">
        <v>6</v>
      </c>
      <c r="P10" s="40"/>
      <c r="Q10" s="40"/>
      <c r="R10" s="40"/>
      <c r="S10" s="40"/>
      <c r="T10" s="86"/>
      <c r="U10" s="82"/>
      <c r="V10" s="82"/>
      <c r="W10" s="86"/>
      <c r="X10" s="82"/>
      <c r="Y10" s="82"/>
      <c r="Z10" s="86"/>
      <c r="AA10" s="82"/>
      <c r="AB10" s="82"/>
      <c r="AC10" s="86"/>
      <c r="AD10" s="82"/>
      <c r="AE10" s="82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82"/>
      <c r="H11" s="82"/>
      <c r="I11" s="82"/>
      <c r="J11" s="82"/>
      <c r="K11" s="82"/>
      <c r="L11" s="82"/>
      <c r="M11" s="82"/>
      <c r="N11" s="82"/>
      <c r="O11" s="36">
        <v>7</v>
      </c>
      <c r="P11" s="33"/>
      <c r="Q11" s="33"/>
      <c r="R11" s="33"/>
      <c r="S11" s="33"/>
      <c r="T11" s="85"/>
      <c r="U11" s="82"/>
      <c r="V11" s="82"/>
      <c r="W11" s="85"/>
      <c r="X11" s="82"/>
      <c r="Y11" s="82"/>
      <c r="Z11" s="85"/>
      <c r="AA11" s="82"/>
      <c r="AB11" s="82"/>
      <c r="AC11" s="85"/>
      <c r="AD11" s="82"/>
      <c r="AE11" s="82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82"/>
      <c r="H12" s="82"/>
      <c r="I12" s="82"/>
      <c r="J12" s="82"/>
      <c r="K12" s="82"/>
      <c r="L12" s="82"/>
      <c r="M12" s="82"/>
      <c r="N12" s="82"/>
      <c r="O12" s="43">
        <v>8</v>
      </c>
      <c r="P12" s="40"/>
      <c r="Q12" s="40"/>
      <c r="R12" s="40"/>
      <c r="S12" s="40"/>
      <c r="T12" s="86"/>
      <c r="U12" s="82"/>
      <c r="V12" s="82"/>
      <c r="W12" s="86"/>
      <c r="X12" s="82"/>
      <c r="Y12" s="82"/>
      <c r="Z12" s="86"/>
      <c r="AA12" s="82"/>
      <c r="AB12" s="82"/>
      <c r="AC12" s="86"/>
      <c r="AD12" s="82"/>
      <c r="AE12" s="82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82"/>
      <c r="H13" s="82"/>
      <c r="I13" s="82"/>
      <c r="J13" s="82"/>
      <c r="K13" s="82"/>
      <c r="L13" s="82"/>
      <c r="M13" s="82"/>
      <c r="N13" s="82"/>
      <c r="O13" s="36">
        <v>9</v>
      </c>
      <c r="P13" s="33"/>
      <c r="Q13" s="33"/>
      <c r="R13" s="33"/>
      <c r="S13" s="33"/>
      <c r="T13" s="85"/>
      <c r="U13" s="82"/>
      <c r="V13" s="82"/>
      <c r="W13" s="85"/>
      <c r="X13" s="82"/>
      <c r="Y13" s="82"/>
      <c r="Z13" s="85"/>
      <c r="AA13" s="82"/>
      <c r="AB13" s="82"/>
      <c r="AC13" s="85"/>
      <c r="AD13" s="82"/>
      <c r="AE13" s="82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82"/>
      <c r="H14" s="82"/>
      <c r="I14" s="82"/>
      <c r="J14" s="82"/>
      <c r="K14" s="82"/>
      <c r="L14" s="82"/>
      <c r="M14" s="82"/>
      <c r="N14" s="82"/>
      <c r="O14" s="43">
        <v>10</v>
      </c>
      <c r="P14" s="40"/>
      <c r="Q14" s="40"/>
      <c r="R14" s="40"/>
      <c r="S14" s="40"/>
      <c r="T14" s="86"/>
      <c r="U14" s="82"/>
      <c r="V14" s="82"/>
      <c r="W14" s="86"/>
      <c r="X14" s="82"/>
      <c r="Y14" s="82"/>
      <c r="Z14" s="86"/>
      <c r="AA14" s="82"/>
      <c r="AB14" s="82"/>
      <c r="AC14" s="86"/>
      <c r="AD14" s="82"/>
      <c r="AE14" s="82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59</v>
      </c>
      <c r="E15" s="48"/>
      <c r="F15" s="49">
        <v>1</v>
      </c>
      <c r="G15" s="90"/>
      <c r="H15" s="90"/>
      <c r="I15" s="92"/>
      <c r="J15" s="93"/>
      <c r="K15" s="92"/>
      <c r="L15" s="93"/>
      <c r="M15" s="92"/>
      <c r="N15" s="92"/>
      <c r="O15" s="48"/>
      <c r="P15" s="48"/>
      <c r="Q15" s="48"/>
      <c r="R15" s="48"/>
      <c r="S15" s="48"/>
      <c r="T15" s="87"/>
      <c r="U15" s="88"/>
      <c r="V15" s="89"/>
      <c r="W15" s="87"/>
      <c r="X15" s="88"/>
      <c r="Y15" s="89"/>
      <c r="Z15" s="87"/>
      <c r="AA15" s="88"/>
      <c r="AB15" s="89"/>
      <c r="AC15" s="87"/>
      <c r="AD15" s="88"/>
      <c r="AE15" s="89"/>
      <c r="AF15" s="48"/>
      <c r="AG15" s="48"/>
      <c r="AH15" s="50">
        <f>SUM(AH16:AH25)</f>
        <v>0</v>
      </c>
      <c r="AI15" s="50">
        <f t="shared" ref="AI15:AM15" si="0">SUM(AI16:AI24)</f>
        <v>0</v>
      </c>
      <c r="AJ15" s="50">
        <f t="shared" si="0"/>
        <v>0</v>
      </c>
      <c r="AK15" s="50">
        <f t="shared" si="0"/>
        <v>0</v>
      </c>
      <c r="AL15" s="50">
        <f t="shared" si="0"/>
        <v>0</v>
      </c>
      <c r="AM15" s="50">
        <f t="shared" si="0"/>
        <v>0</v>
      </c>
      <c r="AN15" s="50">
        <v>0</v>
      </c>
      <c r="AO15" s="50">
        <v>0</v>
      </c>
      <c r="AP15" s="50">
        <v>0</v>
      </c>
      <c r="AQ15" s="48"/>
      <c r="AR15" s="48"/>
      <c r="AS15" s="48"/>
      <c r="AT15" s="48"/>
      <c r="AU15" s="48"/>
    </row>
    <row r="16" spans="1:47" ht="12.75" x14ac:dyDescent="0.2">
      <c r="A16" s="51"/>
      <c r="B16" s="51"/>
      <c r="C16" s="51"/>
      <c r="D16" s="51"/>
      <c r="E16" s="51"/>
      <c r="F16" s="52"/>
      <c r="G16" s="91"/>
      <c r="H16" s="91"/>
      <c r="I16" s="91"/>
      <c r="J16" s="91"/>
      <c r="K16" s="91"/>
      <c r="L16" s="91"/>
      <c r="M16" s="91"/>
      <c r="N16" s="91"/>
      <c r="O16" s="53">
        <v>1</v>
      </c>
      <c r="P16" s="51"/>
      <c r="Q16" s="51"/>
      <c r="R16" s="51"/>
      <c r="S16" s="51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</row>
    <row r="17" spans="1:47" ht="12.75" x14ac:dyDescent="0.2">
      <c r="A17" s="54"/>
      <c r="B17" s="54"/>
      <c r="C17" s="54"/>
      <c r="D17" s="54"/>
      <c r="E17" s="54"/>
      <c r="F17" s="55"/>
      <c r="G17" s="91"/>
      <c r="H17" s="91"/>
      <c r="I17" s="91"/>
      <c r="J17" s="91"/>
      <c r="K17" s="91"/>
      <c r="L17" s="91"/>
      <c r="M17" s="91"/>
      <c r="N17" s="91"/>
      <c r="O17" s="56">
        <v>2</v>
      </c>
      <c r="P17" s="54"/>
      <c r="Q17" s="54"/>
      <c r="R17" s="54"/>
      <c r="S17" s="54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54"/>
      <c r="AG17" s="51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1"/>
      <c r="B18" s="51"/>
      <c r="C18" s="51"/>
      <c r="D18" s="51"/>
      <c r="E18" s="51"/>
      <c r="F18" s="52"/>
      <c r="G18" s="91"/>
      <c r="H18" s="91"/>
      <c r="I18" s="91"/>
      <c r="J18" s="91"/>
      <c r="K18" s="91"/>
      <c r="L18" s="91"/>
      <c r="M18" s="91"/>
      <c r="N18" s="91"/>
      <c r="O18" s="53">
        <v>3</v>
      </c>
      <c r="P18" s="51"/>
      <c r="Q18" s="51"/>
      <c r="R18" s="51"/>
      <c r="S18" s="51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54"/>
      <c r="B19" s="54"/>
      <c r="C19" s="54"/>
      <c r="D19" s="54"/>
      <c r="E19" s="54"/>
      <c r="F19" s="55"/>
      <c r="G19" s="91"/>
      <c r="H19" s="91"/>
      <c r="I19" s="91"/>
      <c r="J19" s="91"/>
      <c r="K19" s="91"/>
      <c r="L19" s="91"/>
      <c r="M19" s="91"/>
      <c r="N19" s="91"/>
      <c r="O19" s="56">
        <v>4</v>
      </c>
      <c r="P19" s="54"/>
      <c r="Q19" s="54"/>
      <c r="R19" s="54"/>
      <c r="S19" s="54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54"/>
      <c r="AG19" s="51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1"/>
      <c r="B20" s="51"/>
      <c r="C20" s="51"/>
      <c r="D20" s="51"/>
      <c r="E20" s="51"/>
      <c r="F20" s="52"/>
      <c r="G20" s="91"/>
      <c r="H20" s="91"/>
      <c r="I20" s="91"/>
      <c r="J20" s="91"/>
      <c r="K20" s="91"/>
      <c r="L20" s="91"/>
      <c r="M20" s="91"/>
      <c r="N20" s="91"/>
      <c r="O20" s="53">
        <v>5</v>
      </c>
      <c r="P20" s="51"/>
      <c r="Q20" s="51"/>
      <c r="R20" s="51"/>
      <c r="S20" s="51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54"/>
      <c r="B21" s="54"/>
      <c r="C21" s="54"/>
      <c r="D21" s="54"/>
      <c r="E21" s="54"/>
      <c r="F21" s="55"/>
      <c r="G21" s="91"/>
      <c r="H21" s="91"/>
      <c r="I21" s="91"/>
      <c r="J21" s="91"/>
      <c r="K21" s="91"/>
      <c r="L21" s="91"/>
      <c r="M21" s="91"/>
      <c r="N21" s="91"/>
      <c r="O21" s="56">
        <v>6</v>
      </c>
      <c r="P21" s="54"/>
      <c r="Q21" s="54"/>
      <c r="R21" s="54"/>
      <c r="S21" s="54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1"/>
      <c r="B22" s="51"/>
      <c r="C22" s="51"/>
      <c r="D22" s="51"/>
      <c r="E22" s="51"/>
      <c r="F22" s="52"/>
      <c r="G22" s="91"/>
      <c r="H22" s="91"/>
      <c r="I22" s="91"/>
      <c r="J22" s="91"/>
      <c r="K22" s="91"/>
      <c r="L22" s="91"/>
      <c r="M22" s="91"/>
      <c r="N22" s="91"/>
      <c r="O22" s="53">
        <v>7</v>
      </c>
      <c r="P22" s="51"/>
      <c r="Q22" s="51"/>
      <c r="R22" s="51"/>
      <c r="S22" s="51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54"/>
      <c r="B23" s="54"/>
      <c r="C23" s="54"/>
      <c r="D23" s="54"/>
      <c r="E23" s="54"/>
      <c r="F23" s="55"/>
      <c r="G23" s="91"/>
      <c r="H23" s="91"/>
      <c r="I23" s="91"/>
      <c r="J23" s="91"/>
      <c r="K23" s="91"/>
      <c r="L23" s="91"/>
      <c r="M23" s="91"/>
      <c r="N23" s="91"/>
      <c r="O23" s="56">
        <v>8</v>
      </c>
      <c r="P23" s="54"/>
      <c r="Q23" s="54"/>
      <c r="R23" s="54"/>
      <c r="S23" s="54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1"/>
      <c r="B24" s="51"/>
      <c r="C24" s="51"/>
      <c r="D24" s="51"/>
      <c r="E24" s="51"/>
      <c r="F24" s="52"/>
      <c r="G24" s="91"/>
      <c r="H24" s="91"/>
      <c r="I24" s="91"/>
      <c r="J24" s="91"/>
      <c r="K24" s="91"/>
      <c r="L24" s="91"/>
      <c r="M24" s="91"/>
      <c r="N24" s="91"/>
      <c r="O24" s="53">
        <v>9</v>
      </c>
      <c r="P24" s="51"/>
      <c r="Q24" s="51"/>
      <c r="R24" s="51"/>
      <c r="S24" s="51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58"/>
      <c r="B25" s="58"/>
      <c r="C25" s="58"/>
      <c r="D25" s="58"/>
      <c r="E25" s="58"/>
      <c r="F25" s="59"/>
      <c r="G25" s="89"/>
      <c r="H25" s="89"/>
      <c r="I25" s="89"/>
      <c r="J25" s="89"/>
      <c r="K25" s="89"/>
      <c r="L25" s="89"/>
      <c r="M25" s="89"/>
      <c r="N25" s="89"/>
      <c r="O25" s="60">
        <v>10</v>
      </c>
      <c r="P25" s="58"/>
      <c r="Q25" s="58"/>
      <c r="R25" s="58"/>
      <c r="S25" s="58"/>
      <c r="T25" s="87"/>
      <c r="U25" s="88"/>
      <c r="V25" s="88"/>
      <c r="W25" s="87"/>
      <c r="X25" s="88"/>
      <c r="Y25" s="88"/>
      <c r="Z25" s="87"/>
      <c r="AA25" s="88"/>
      <c r="AB25" s="88"/>
      <c r="AC25" s="87"/>
      <c r="AD25" s="88"/>
      <c r="AE25" s="8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1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</sheetData>
  <mergeCells count="109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W23:Y23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3:AB23"/>
    <mergeCell ref="AC23:AE23"/>
    <mergeCell ref="H15:H25"/>
    <mergeCell ref="I15:I25"/>
    <mergeCell ref="J15:J25"/>
    <mergeCell ref="K15:K25"/>
    <mergeCell ref="L15:L25"/>
    <mergeCell ref="M15:M25"/>
    <mergeCell ref="N15:N2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1:AB11"/>
    <mergeCell ref="AC11:AE11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6"/>
  <sheetViews>
    <sheetView topLeftCell="A4" workbookViewId="0">
      <selection activeCell="A26" sqref="A26:XFD123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2" t="s">
        <v>100</v>
      </c>
      <c r="B1" s="82"/>
      <c r="C1" s="82"/>
      <c r="D1" s="82"/>
      <c r="E1" s="82"/>
      <c r="F1" s="82"/>
      <c r="G1" s="82"/>
      <c r="H1" s="103" t="s">
        <v>62</v>
      </c>
      <c r="I1" s="82"/>
      <c r="J1" s="82"/>
      <c r="K1" s="82"/>
      <c r="L1" s="82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1</v>
      </c>
      <c r="AI1" s="68" t="s">
        <v>2</v>
      </c>
      <c r="AJ1" s="68" t="s">
        <v>3</v>
      </c>
      <c r="AK1" s="68" t="s">
        <v>63</v>
      </c>
      <c r="AL1" s="68" t="s">
        <v>5</v>
      </c>
      <c r="AM1" s="68" t="s">
        <v>6</v>
      </c>
      <c r="AN1" s="6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10</v>
      </c>
      <c r="C2" s="69" t="s">
        <v>11</v>
      </c>
      <c r="D2" s="70" t="s">
        <v>12</v>
      </c>
      <c r="E2" s="69"/>
      <c r="F2" s="98" t="s">
        <v>13</v>
      </c>
      <c r="G2" s="8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71">
        <v>1000</v>
      </c>
      <c r="AI2" s="71">
        <v>2000</v>
      </c>
      <c r="AJ2" s="71">
        <v>3000</v>
      </c>
      <c r="AK2" s="71">
        <v>4000</v>
      </c>
      <c r="AL2" s="71">
        <v>5000</v>
      </c>
      <c r="AM2" s="71">
        <v>6000</v>
      </c>
      <c r="AN2" s="71">
        <v>7000</v>
      </c>
      <c r="AO2" s="72">
        <v>8000</v>
      </c>
      <c r="AP2" s="72">
        <v>9000</v>
      </c>
      <c r="AQ2" s="72"/>
      <c r="AR2" s="72"/>
      <c r="AS2" s="72"/>
      <c r="AT2" s="72"/>
      <c r="AU2" s="72"/>
    </row>
    <row r="3" spans="1:47" ht="157.5" x14ac:dyDescent="0.2">
      <c r="A3" s="73" t="s">
        <v>58</v>
      </c>
      <c r="B3" s="74" t="s">
        <v>58</v>
      </c>
      <c r="C3" s="75"/>
      <c r="D3" s="75"/>
      <c r="E3" s="75"/>
      <c r="F3" s="104" t="s">
        <v>65</v>
      </c>
      <c r="G3" s="82"/>
      <c r="H3" s="76" t="s">
        <v>39</v>
      </c>
      <c r="I3" s="74" t="s">
        <v>66</v>
      </c>
      <c r="J3" s="77">
        <v>0.43</v>
      </c>
      <c r="K3" s="78" t="s">
        <v>67</v>
      </c>
      <c r="L3" s="77">
        <v>0.38</v>
      </c>
      <c r="M3" s="74"/>
      <c r="N3" s="74" t="s">
        <v>68</v>
      </c>
      <c r="O3" s="74"/>
      <c r="P3" s="74" t="s">
        <v>69</v>
      </c>
      <c r="Q3" s="74" t="s">
        <v>70</v>
      </c>
      <c r="R3" s="74" t="s">
        <v>101</v>
      </c>
      <c r="S3" s="74" t="s">
        <v>102</v>
      </c>
      <c r="T3" s="74" t="s">
        <v>46</v>
      </c>
      <c r="U3" s="74" t="s">
        <v>46</v>
      </c>
      <c r="V3" s="74" t="s">
        <v>46</v>
      </c>
      <c r="W3" s="74" t="s">
        <v>46</v>
      </c>
      <c r="X3" s="74" t="s">
        <v>46</v>
      </c>
      <c r="Y3" s="74" t="s">
        <v>46</v>
      </c>
      <c r="Z3" s="74" t="s">
        <v>46</v>
      </c>
      <c r="AA3" s="74" t="s">
        <v>46</v>
      </c>
      <c r="AB3" s="74" t="s">
        <v>46</v>
      </c>
      <c r="AC3" s="74" t="s">
        <v>46</v>
      </c>
      <c r="AD3" s="74" t="s">
        <v>46</v>
      </c>
      <c r="AE3" s="74" t="s">
        <v>46</v>
      </c>
      <c r="AF3" s="74" t="s">
        <v>103</v>
      </c>
      <c r="AG3" s="74"/>
      <c r="AH3" s="74"/>
      <c r="AI3" s="74"/>
      <c r="AJ3" s="74"/>
      <c r="AK3" s="74"/>
      <c r="AL3" s="74"/>
      <c r="AM3" s="74"/>
      <c r="AN3" s="74"/>
      <c r="AO3" s="79"/>
      <c r="AP3" s="79"/>
      <c r="AQ3" s="79"/>
      <c r="AR3" s="79"/>
      <c r="AS3" s="79"/>
      <c r="AT3" s="79"/>
      <c r="AU3" s="79"/>
    </row>
    <row r="4" spans="1:47" ht="36" collapsed="1" x14ac:dyDescent="0.2">
      <c r="A4" s="26"/>
      <c r="B4" s="26"/>
      <c r="C4" s="27"/>
      <c r="D4" s="27"/>
      <c r="E4" s="27"/>
      <c r="F4" s="100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00" t="s">
        <v>51</v>
      </c>
      <c r="U4" s="82"/>
      <c r="V4" s="82"/>
      <c r="W4" s="100" t="s">
        <v>52</v>
      </c>
      <c r="X4" s="82"/>
      <c r="Y4" s="82"/>
      <c r="Z4" s="100" t="s">
        <v>53</v>
      </c>
      <c r="AA4" s="82"/>
      <c r="AB4" s="82"/>
      <c r="AC4" s="100" t="s">
        <v>54</v>
      </c>
      <c r="AD4" s="82"/>
      <c r="AE4" s="82"/>
      <c r="AF4" s="26"/>
      <c r="AG4" s="26" t="s">
        <v>73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74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82"/>
      <c r="H5" s="82"/>
      <c r="I5" s="82"/>
      <c r="J5" s="82"/>
      <c r="K5" s="82"/>
      <c r="L5" s="82"/>
      <c r="M5" s="82"/>
      <c r="N5" s="82"/>
      <c r="O5" s="36">
        <v>1</v>
      </c>
      <c r="P5" s="33"/>
      <c r="Q5" s="33"/>
      <c r="R5" s="33"/>
      <c r="S5" s="33"/>
      <c r="T5" s="85"/>
      <c r="U5" s="82"/>
      <c r="V5" s="82"/>
      <c r="W5" s="85"/>
      <c r="X5" s="82"/>
      <c r="Y5" s="82"/>
      <c r="Z5" s="85"/>
      <c r="AA5" s="82"/>
      <c r="AB5" s="82"/>
      <c r="AC5" s="85"/>
      <c r="AD5" s="82"/>
      <c r="AE5" s="82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82"/>
      <c r="H6" s="82"/>
      <c r="I6" s="82"/>
      <c r="J6" s="82"/>
      <c r="K6" s="82"/>
      <c r="L6" s="82"/>
      <c r="M6" s="82"/>
      <c r="N6" s="82"/>
      <c r="O6" s="43">
        <v>2</v>
      </c>
      <c r="P6" s="40"/>
      <c r="Q6" s="40"/>
      <c r="R6" s="40"/>
      <c r="S6" s="40"/>
      <c r="T6" s="86"/>
      <c r="U6" s="82"/>
      <c r="V6" s="82"/>
      <c r="W6" s="86"/>
      <c r="X6" s="82"/>
      <c r="Y6" s="82"/>
      <c r="Z6" s="86"/>
      <c r="AA6" s="82"/>
      <c r="AB6" s="82"/>
      <c r="AC6" s="86"/>
      <c r="AD6" s="82"/>
      <c r="AE6" s="82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82"/>
      <c r="H7" s="82"/>
      <c r="I7" s="82"/>
      <c r="J7" s="82"/>
      <c r="K7" s="82"/>
      <c r="L7" s="82"/>
      <c r="M7" s="82"/>
      <c r="N7" s="82"/>
      <c r="O7" s="36">
        <v>3</v>
      </c>
      <c r="P7" s="33"/>
      <c r="Q7" s="33"/>
      <c r="R7" s="33"/>
      <c r="S7" s="33"/>
      <c r="T7" s="85"/>
      <c r="U7" s="82"/>
      <c r="V7" s="82"/>
      <c r="W7" s="85"/>
      <c r="X7" s="82"/>
      <c r="Y7" s="82"/>
      <c r="Z7" s="85"/>
      <c r="AA7" s="82"/>
      <c r="AB7" s="82"/>
      <c r="AC7" s="85"/>
      <c r="AD7" s="82"/>
      <c r="AE7" s="82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82"/>
      <c r="H8" s="82"/>
      <c r="I8" s="82"/>
      <c r="J8" s="82"/>
      <c r="K8" s="82"/>
      <c r="L8" s="82"/>
      <c r="M8" s="82"/>
      <c r="N8" s="82"/>
      <c r="O8" s="43">
        <v>4</v>
      </c>
      <c r="P8" s="40"/>
      <c r="Q8" s="40"/>
      <c r="R8" s="40"/>
      <c r="S8" s="40"/>
      <c r="T8" s="86"/>
      <c r="U8" s="82"/>
      <c r="V8" s="82"/>
      <c r="W8" s="86"/>
      <c r="X8" s="82"/>
      <c r="Y8" s="82"/>
      <c r="Z8" s="86"/>
      <c r="AA8" s="82"/>
      <c r="AB8" s="82"/>
      <c r="AC8" s="86"/>
      <c r="AD8" s="82"/>
      <c r="AE8" s="82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82"/>
      <c r="H9" s="82"/>
      <c r="I9" s="82"/>
      <c r="J9" s="82"/>
      <c r="K9" s="82"/>
      <c r="L9" s="82"/>
      <c r="M9" s="82"/>
      <c r="N9" s="82"/>
      <c r="O9" s="36">
        <v>5</v>
      </c>
      <c r="P9" s="33"/>
      <c r="Q9" s="33"/>
      <c r="R9" s="33"/>
      <c r="S9" s="33"/>
      <c r="T9" s="85"/>
      <c r="U9" s="82"/>
      <c r="V9" s="82"/>
      <c r="W9" s="85"/>
      <c r="X9" s="82"/>
      <c r="Y9" s="82"/>
      <c r="Z9" s="85"/>
      <c r="AA9" s="82"/>
      <c r="AB9" s="82"/>
      <c r="AC9" s="85"/>
      <c r="AD9" s="82"/>
      <c r="AE9" s="82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82"/>
      <c r="H10" s="82"/>
      <c r="I10" s="82"/>
      <c r="J10" s="82"/>
      <c r="K10" s="82"/>
      <c r="L10" s="82"/>
      <c r="M10" s="82"/>
      <c r="N10" s="82"/>
      <c r="O10" s="43">
        <v>6</v>
      </c>
      <c r="P10" s="40"/>
      <c r="Q10" s="40"/>
      <c r="R10" s="40"/>
      <c r="S10" s="40"/>
      <c r="T10" s="86"/>
      <c r="U10" s="82"/>
      <c r="V10" s="82"/>
      <c r="W10" s="86"/>
      <c r="X10" s="82"/>
      <c r="Y10" s="82"/>
      <c r="Z10" s="86"/>
      <c r="AA10" s="82"/>
      <c r="AB10" s="82"/>
      <c r="AC10" s="86"/>
      <c r="AD10" s="82"/>
      <c r="AE10" s="82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82"/>
      <c r="H11" s="82"/>
      <c r="I11" s="82"/>
      <c r="J11" s="82"/>
      <c r="K11" s="82"/>
      <c r="L11" s="82"/>
      <c r="M11" s="82"/>
      <c r="N11" s="82"/>
      <c r="O11" s="36">
        <v>7</v>
      </c>
      <c r="P11" s="33"/>
      <c r="Q11" s="33"/>
      <c r="R11" s="33"/>
      <c r="S11" s="33"/>
      <c r="T11" s="85"/>
      <c r="U11" s="82"/>
      <c r="V11" s="82"/>
      <c r="W11" s="85"/>
      <c r="X11" s="82"/>
      <c r="Y11" s="82"/>
      <c r="Z11" s="85"/>
      <c r="AA11" s="82"/>
      <c r="AB11" s="82"/>
      <c r="AC11" s="85"/>
      <c r="AD11" s="82"/>
      <c r="AE11" s="82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82"/>
      <c r="H12" s="82"/>
      <c r="I12" s="82"/>
      <c r="J12" s="82"/>
      <c r="K12" s="82"/>
      <c r="L12" s="82"/>
      <c r="M12" s="82"/>
      <c r="N12" s="82"/>
      <c r="O12" s="43">
        <v>8</v>
      </c>
      <c r="P12" s="40"/>
      <c r="Q12" s="40"/>
      <c r="R12" s="40"/>
      <c r="S12" s="40"/>
      <c r="T12" s="86"/>
      <c r="U12" s="82"/>
      <c r="V12" s="82"/>
      <c r="W12" s="86"/>
      <c r="X12" s="82"/>
      <c r="Y12" s="82"/>
      <c r="Z12" s="86"/>
      <c r="AA12" s="82"/>
      <c r="AB12" s="82"/>
      <c r="AC12" s="86"/>
      <c r="AD12" s="82"/>
      <c r="AE12" s="82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82"/>
      <c r="H13" s="82"/>
      <c r="I13" s="82"/>
      <c r="J13" s="82"/>
      <c r="K13" s="82"/>
      <c r="L13" s="82"/>
      <c r="M13" s="82"/>
      <c r="N13" s="82"/>
      <c r="O13" s="36">
        <v>9</v>
      </c>
      <c r="P13" s="33"/>
      <c r="Q13" s="33"/>
      <c r="R13" s="33"/>
      <c r="S13" s="33"/>
      <c r="T13" s="85"/>
      <c r="U13" s="82"/>
      <c r="V13" s="82"/>
      <c r="W13" s="85"/>
      <c r="X13" s="82"/>
      <c r="Y13" s="82"/>
      <c r="Z13" s="85"/>
      <c r="AA13" s="82"/>
      <c r="AB13" s="82"/>
      <c r="AC13" s="85"/>
      <c r="AD13" s="82"/>
      <c r="AE13" s="82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82"/>
      <c r="H14" s="82"/>
      <c r="I14" s="82"/>
      <c r="J14" s="82"/>
      <c r="K14" s="82"/>
      <c r="L14" s="82"/>
      <c r="M14" s="82"/>
      <c r="N14" s="82"/>
      <c r="O14" s="43">
        <v>10</v>
      </c>
      <c r="P14" s="40"/>
      <c r="Q14" s="40"/>
      <c r="R14" s="40"/>
      <c r="S14" s="40"/>
      <c r="T14" s="86"/>
      <c r="U14" s="82"/>
      <c r="V14" s="82"/>
      <c r="W14" s="86"/>
      <c r="X14" s="82"/>
      <c r="Y14" s="82"/>
      <c r="Z14" s="86"/>
      <c r="AA14" s="82"/>
      <c r="AB14" s="82"/>
      <c r="AC14" s="86"/>
      <c r="AD14" s="82"/>
      <c r="AE14" s="82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59</v>
      </c>
      <c r="E15" s="48"/>
      <c r="F15" s="49">
        <v>1</v>
      </c>
      <c r="G15" s="90"/>
      <c r="H15" s="90"/>
      <c r="I15" s="92"/>
      <c r="J15" s="93"/>
      <c r="K15" s="92"/>
      <c r="L15" s="93"/>
      <c r="M15" s="92"/>
      <c r="N15" s="92"/>
      <c r="O15" s="48"/>
      <c r="P15" s="48"/>
      <c r="Q15" s="48"/>
      <c r="R15" s="48"/>
      <c r="S15" s="48"/>
      <c r="T15" s="87"/>
      <c r="U15" s="88"/>
      <c r="V15" s="89"/>
      <c r="W15" s="87"/>
      <c r="X15" s="88"/>
      <c r="Y15" s="89"/>
      <c r="Z15" s="87"/>
      <c r="AA15" s="88"/>
      <c r="AB15" s="89"/>
      <c r="AC15" s="87"/>
      <c r="AD15" s="88"/>
      <c r="AE15" s="89"/>
      <c r="AF15" s="48"/>
      <c r="AG15" s="48"/>
      <c r="AH15" s="50">
        <f>SUM(AH16:AH25)</f>
        <v>0</v>
      </c>
      <c r="AI15" s="50">
        <f t="shared" ref="AI15:AM15" si="0">SUM(AI16:AI24)</f>
        <v>0</v>
      </c>
      <c r="AJ15" s="50">
        <f t="shared" si="0"/>
        <v>0</v>
      </c>
      <c r="AK15" s="50">
        <f t="shared" si="0"/>
        <v>0</v>
      </c>
      <c r="AL15" s="50">
        <f t="shared" si="0"/>
        <v>0</v>
      </c>
      <c r="AM15" s="50">
        <f t="shared" si="0"/>
        <v>0</v>
      </c>
      <c r="AN15" s="50">
        <v>0</v>
      </c>
      <c r="AO15" s="50">
        <v>0</v>
      </c>
      <c r="AP15" s="50">
        <v>0</v>
      </c>
      <c r="AQ15" s="48"/>
      <c r="AR15" s="48"/>
      <c r="AS15" s="48"/>
      <c r="AT15" s="48"/>
      <c r="AU15" s="48"/>
    </row>
    <row r="16" spans="1:47" ht="12.75" x14ac:dyDescent="0.2">
      <c r="A16" s="51"/>
      <c r="B16" s="51"/>
      <c r="C16" s="51"/>
      <c r="D16" s="51"/>
      <c r="E16" s="51"/>
      <c r="F16" s="52"/>
      <c r="G16" s="91"/>
      <c r="H16" s="91"/>
      <c r="I16" s="91"/>
      <c r="J16" s="91"/>
      <c r="K16" s="91"/>
      <c r="L16" s="91"/>
      <c r="M16" s="91"/>
      <c r="N16" s="91"/>
      <c r="O16" s="53">
        <v>1</v>
      </c>
      <c r="P16" s="51"/>
      <c r="Q16" s="51"/>
      <c r="R16" s="51"/>
      <c r="S16" s="51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</row>
    <row r="17" spans="1:47" ht="12.75" x14ac:dyDescent="0.2">
      <c r="A17" s="54"/>
      <c r="B17" s="54"/>
      <c r="C17" s="54"/>
      <c r="D17" s="54"/>
      <c r="E17" s="54"/>
      <c r="F17" s="55"/>
      <c r="G17" s="91"/>
      <c r="H17" s="91"/>
      <c r="I17" s="91"/>
      <c r="J17" s="91"/>
      <c r="K17" s="91"/>
      <c r="L17" s="91"/>
      <c r="M17" s="91"/>
      <c r="N17" s="91"/>
      <c r="O17" s="56">
        <v>2</v>
      </c>
      <c r="P17" s="54"/>
      <c r="Q17" s="54"/>
      <c r="R17" s="54"/>
      <c r="S17" s="54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54"/>
      <c r="AG17" s="51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1"/>
      <c r="B18" s="51"/>
      <c r="C18" s="51"/>
      <c r="D18" s="51"/>
      <c r="E18" s="51"/>
      <c r="F18" s="52"/>
      <c r="G18" s="91"/>
      <c r="H18" s="91"/>
      <c r="I18" s="91"/>
      <c r="J18" s="91"/>
      <c r="K18" s="91"/>
      <c r="L18" s="91"/>
      <c r="M18" s="91"/>
      <c r="N18" s="91"/>
      <c r="O18" s="53">
        <v>3</v>
      </c>
      <c r="P18" s="51"/>
      <c r="Q18" s="51"/>
      <c r="R18" s="51"/>
      <c r="S18" s="51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54"/>
      <c r="B19" s="54"/>
      <c r="C19" s="54"/>
      <c r="D19" s="54"/>
      <c r="E19" s="54"/>
      <c r="F19" s="55"/>
      <c r="G19" s="91"/>
      <c r="H19" s="91"/>
      <c r="I19" s="91"/>
      <c r="J19" s="91"/>
      <c r="K19" s="91"/>
      <c r="L19" s="91"/>
      <c r="M19" s="91"/>
      <c r="N19" s="91"/>
      <c r="O19" s="56">
        <v>4</v>
      </c>
      <c r="P19" s="54"/>
      <c r="Q19" s="54"/>
      <c r="R19" s="54"/>
      <c r="S19" s="54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54"/>
      <c r="AG19" s="51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1"/>
      <c r="B20" s="51"/>
      <c r="C20" s="51"/>
      <c r="D20" s="51"/>
      <c r="E20" s="51"/>
      <c r="F20" s="52"/>
      <c r="G20" s="91"/>
      <c r="H20" s="91"/>
      <c r="I20" s="91"/>
      <c r="J20" s="91"/>
      <c r="K20" s="91"/>
      <c r="L20" s="91"/>
      <c r="M20" s="91"/>
      <c r="N20" s="91"/>
      <c r="O20" s="53">
        <v>5</v>
      </c>
      <c r="P20" s="51"/>
      <c r="Q20" s="51"/>
      <c r="R20" s="51"/>
      <c r="S20" s="51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54"/>
      <c r="B21" s="54"/>
      <c r="C21" s="54"/>
      <c r="D21" s="54"/>
      <c r="E21" s="54"/>
      <c r="F21" s="55"/>
      <c r="G21" s="91"/>
      <c r="H21" s="91"/>
      <c r="I21" s="91"/>
      <c r="J21" s="91"/>
      <c r="K21" s="91"/>
      <c r="L21" s="91"/>
      <c r="M21" s="91"/>
      <c r="N21" s="91"/>
      <c r="O21" s="56">
        <v>6</v>
      </c>
      <c r="P21" s="54"/>
      <c r="Q21" s="54"/>
      <c r="R21" s="54"/>
      <c r="S21" s="54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1"/>
      <c r="B22" s="51"/>
      <c r="C22" s="51"/>
      <c r="D22" s="51"/>
      <c r="E22" s="51"/>
      <c r="F22" s="52"/>
      <c r="G22" s="91"/>
      <c r="H22" s="91"/>
      <c r="I22" s="91"/>
      <c r="J22" s="91"/>
      <c r="K22" s="91"/>
      <c r="L22" s="91"/>
      <c r="M22" s="91"/>
      <c r="N22" s="91"/>
      <c r="O22" s="53">
        <v>7</v>
      </c>
      <c r="P22" s="51"/>
      <c r="Q22" s="51"/>
      <c r="R22" s="51"/>
      <c r="S22" s="51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54"/>
      <c r="B23" s="54"/>
      <c r="C23" s="54"/>
      <c r="D23" s="54"/>
      <c r="E23" s="54"/>
      <c r="F23" s="55"/>
      <c r="G23" s="91"/>
      <c r="H23" s="91"/>
      <c r="I23" s="91"/>
      <c r="J23" s="91"/>
      <c r="K23" s="91"/>
      <c r="L23" s="91"/>
      <c r="M23" s="91"/>
      <c r="N23" s="91"/>
      <c r="O23" s="56">
        <v>8</v>
      </c>
      <c r="P23" s="54"/>
      <c r="Q23" s="54"/>
      <c r="R23" s="54"/>
      <c r="S23" s="54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1"/>
      <c r="B24" s="51"/>
      <c r="C24" s="51"/>
      <c r="D24" s="51"/>
      <c r="E24" s="51"/>
      <c r="F24" s="52"/>
      <c r="G24" s="91"/>
      <c r="H24" s="91"/>
      <c r="I24" s="91"/>
      <c r="J24" s="91"/>
      <c r="K24" s="91"/>
      <c r="L24" s="91"/>
      <c r="M24" s="91"/>
      <c r="N24" s="91"/>
      <c r="O24" s="53">
        <v>9</v>
      </c>
      <c r="P24" s="51"/>
      <c r="Q24" s="51"/>
      <c r="R24" s="51"/>
      <c r="S24" s="51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58"/>
      <c r="B25" s="58"/>
      <c r="C25" s="58"/>
      <c r="D25" s="58"/>
      <c r="E25" s="58"/>
      <c r="F25" s="59"/>
      <c r="G25" s="89"/>
      <c r="H25" s="89"/>
      <c r="I25" s="89"/>
      <c r="J25" s="89"/>
      <c r="K25" s="89"/>
      <c r="L25" s="89"/>
      <c r="M25" s="89"/>
      <c r="N25" s="89"/>
      <c r="O25" s="60">
        <v>10</v>
      </c>
      <c r="P25" s="58"/>
      <c r="Q25" s="58"/>
      <c r="R25" s="58"/>
      <c r="S25" s="58"/>
      <c r="T25" s="87"/>
      <c r="U25" s="88"/>
      <c r="V25" s="88"/>
      <c r="W25" s="87"/>
      <c r="X25" s="88"/>
      <c r="Y25" s="88"/>
      <c r="Z25" s="87"/>
      <c r="AA25" s="88"/>
      <c r="AB25" s="88"/>
      <c r="AC25" s="87"/>
      <c r="AD25" s="88"/>
      <c r="AE25" s="8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1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  <row r="862" spans="7:47" ht="12.75" x14ac:dyDescent="0.2">
      <c r="G862" s="61"/>
      <c r="H862" s="61"/>
      <c r="AH862" s="62"/>
      <c r="AI862" s="62"/>
      <c r="AJ862" s="62"/>
      <c r="AK862" s="62"/>
      <c r="AL862" s="62"/>
      <c r="AM862" s="62"/>
      <c r="AN862" s="62"/>
      <c r="AO862" s="62"/>
      <c r="AP862" s="62"/>
      <c r="AQ862" s="62"/>
      <c r="AR862" s="62"/>
      <c r="AS862" s="62"/>
      <c r="AT862" s="62"/>
      <c r="AU862" s="62"/>
    </row>
    <row r="863" spans="7:47" ht="12.75" x14ac:dyDescent="0.2">
      <c r="G863" s="61"/>
      <c r="H863" s="61"/>
      <c r="AH863" s="62"/>
      <c r="AI863" s="62"/>
      <c r="AJ863" s="62"/>
      <c r="AK863" s="62"/>
      <c r="AL863" s="62"/>
      <c r="AM863" s="62"/>
      <c r="AN863" s="62"/>
      <c r="AO863" s="62"/>
      <c r="AP863" s="62"/>
      <c r="AQ863" s="62"/>
      <c r="AR863" s="62"/>
      <c r="AS863" s="62"/>
      <c r="AT863" s="62"/>
      <c r="AU863" s="62"/>
    </row>
    <row r="864" spans="7:47" ht="12.75" x14ac:dyDescent="0.2">
      <c r="G864" s="61"/>
      <c r="H864" s="61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</row>
    <row r="865" spans="7:47" ht="12.75" x14ac:dyDescent="0.2">
      <c r="G865" s="61"/>
      <c r="H865" s="61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</row>
    <row r="866" spans="7:47" ht="12.75" x14ac:dyDescent="0.2">
      <c r="G866" s="61"/>
      <c r="H866" s="61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</row>
  </sheetData>
  <mergeCells count="109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W23:Y23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3:AB23"/>
    <mergeCell ref="AC23:AE23"/>
    <mergeCell ref="H15:H25"/>
    <mergeCell ref="I15:I25"/>
    <mergeCell ref="J15:J25"/>
    <mergeCell ref="K15:K25"/>
    <mergeCell ref="L15:L25"/>
    <mergeCell ref="M15:M25"/>
    <mergeCell ref="N15:N2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1:AB11"/>
    <mergeCell ref="AC11:AE11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61"/>
  <sheetViews>
    <sheetView topLeftCell="A3" workbookViewId="0">
      <selection activeCell="J49" sqref="J49:J50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02" t="s">
        <v>104</v>
      </c>
      <c r="B1" s="82"/>
      <c r="C1" s="82"/>
      <c r="D1" s="82"/>
      <c r="E1" s="82"/>
      <c r="F1" s="82"/>
      <c r="G1" s="82"/>
      <c r="H1" s="103" t="s">
        <v>62</v>
      </c>
      <c r="I1" s="82"/>
      <c r="J1" s="82"/>
      <c r="K1" s="82"/>
      <c r="L1" s="82"/>
      <c r="M1" s="63"/>
      <c r="N1" s="63"/>
      <c r="O1" s="64"/>
      <c r="P1" s="64"/>
      <c r="Q1" s="64"/>
      <c r="R1" s="64"/>
      <c r="S1" s="64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7"/>
      <c r="AH1" s="68" t="s">
        <v>1</v>
      </c>
      <c r="AI1" s="68" t="s">
        <v>2</v>
      </c>
      <c r="AJ1" s="68" t="s">
        <v>3</v>
      </c>
      <c r="AK1" s="68" t="s">
        <v>63</v>
      </c>
      <c r="AL1" s="68" t="s">
        <v>5</v>
      </c>
      <c r="AM1" s="68" t="s">
        <v>6</v>
      </c>
      <c r="AN1" s="68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69"/>
      <c r="B2" s="69" t="s">
        <v>10</v>
      </c>
      <c r="C2" s="69" t="s">
        <v>11</v>
      </c>
      <c r="D2" s="70" t="s">
        <v>12</v>
      </c>
      <c r="E2" s="69"/>
      <c r="F2" s="98" t="s">
        <v>13</v>
      </c>
      <c r="G2" s="84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71">
        <v>1000</v>
      </c>
      <c r="AI2" s="71">
        <v>2000</v>
      </c>
      <c r="AJ2" s="71">
        <v>3000</v>
      </c>
      <c r="AK2" s="71">
        <v>4000</v>
      </c>
      <c r="AL2" s="71">
        <v>5000</v>
      </c>
      <c r="AM2" s="71">
        <v>6000</v>
      </c>
      <c r="AN2" s="71">
        <v>7000</v>
      </c>
      <c r="AO2" s="72">
        <v>8000</v>
      </c>
      <c r="AP2" s="72">
        <v>9000</v>
      </c>
      <c r="AQ2" s="72"/>
      <c r="AR2" s="72"/>
      <c r="AS2" s="72"/>
      <c r="AT2" s="72"/>
      <c r="AU2" s="72"/>
    </row>
    <row r="3" spans="1:47" ht="108.75" customHeight="1" x14ac:dyDescent="0.2">
      <c r="A3" s="73" t="s">
        <v>58</v>
      </c>
      <c r="B3" s="74" t="s">
        <v>58</v>
      </c>
      <c r="C3" s="75"/>
      <c r="D3" s="75"/>
      <c r="E3" s="75"/>
      <c r="F3" s="104" t="s">
        <v>65</v>
      </c>
      <c r="G3" s="82"/>
      <c r="H3" s="76" t="s">
        <v>39</v>
      </c>
      <c r="I3" s="74" t="s">
        <v>66</v>
      </c>
      <c r="J3" s="77">
        <v>0.43</v>
      </c>
      <c r="K3" s="78" t="s">
        <v>67</v>
      </c>
      <c r="L3" s="77">
        <v>0.38</v>
      </c>
      <c r="M3" s="74"/>
      <c r="N3" s="74" t="s">
        <v>68</v>
      </c>
      <c r="O3" s="74"/>
      <c r="P3" s="74" t="s">
        <v>69</v>
      </c>
      <c r="Q3" s="74" t="s">
        <v>70</v>
      </c>
      <c r="R3" s="74" t="s">
        <v>97</v>
      </c>
      <c r="S3" s="74" t="s">
        <v>105</v>
      </c>
      <c r="T3" s="74" t="s">
        <v>46</v>
      </c>
      <c r="U3" s="74" t="s">
        <v>46</v>
      </c>
      <c r="V3" s="74" t="s">
        <v>46</v>
      </c>
      <c r="W3" s="74" t="s">
        <v>46</v>
      </c>
      <c r="X3" s="74" t="s">
        <v>46</v>
      </c>
      <c r="Y3" s="74" t="s">
        <v>46</v>
      </c>
      <c r="Z3" s="74" t="s">
        <v>46</v>
      </c>
      <c r="AA3" s="74" t="s">
        <v>46</v>
      </c>
      <c r="AB3" s="74" t="s">
        <v>46</v>
      </c>
      <c r="AC3" s="74" t="s">
        <v>46</v>
      </c>
      <c r="AD3" s="74" t="s">
        <v>46</v>
      </c>
      <c r="AE3" s="74" t="s">
        <v>46</v>
      </c>
      <c r="AF3" s="74" t="s">
        <v>106</v>
      </c>
      <c r="AG3" s="74"/>
      <c r="AH3" s="74"/>
      <c r="AI3" s="74"/>
      <c r="AJ3" s="74"/>
      <c r="AK3" s="74"/>
      <c r="AL3" s="74"/>
      <c r="AM3" s="74"/>
      <c r="AN3" s="74"/>
      <c r="AO3" s="79"/>
      <c r="AP3" s="79"/>
      <c r="AQ3" s="79"/>
      <c r="AR3" s="79"/>
      <c r="AS3" s="79"/>
      <c r="AT3" s="79"/>
      <c r="AU3" s="79"/>
    </row>
    <row r="4" spans="1:47" ht="36" collapsed="1" x14ac:dyDescent="0.2">
      <c r="A4" s="26"/>
      <c r="B4" s="26"/>
      <c r="C4" s="27"/>
      <c r="D4" s="27"/>
      <c r="E4" s="27"/>
      <c r="F4" s="100" t="s">
        <v>22</v>
      </c>
      <c r="G4" s="82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00" t="s">
        <v>51</v>
      </c>
      <c r="U4" s="82"/>
      <c r="V4" s="82"/>
      <c r="W4" s="100" t="s">
        <v>52</v>
      </c>
      <c r="X4" s="82"/>
      <c r="Y4" s="82"/>
      <c r="Z4" s="100" t="s">
        <v>53</v>
      </c>
      <c r="AA4" s="82"/>
      <c r="AB4" s="82"/>
      <c r="AC4" s="100" t="s">
        <v>54</v>
      </c>
      <c r="AD4" s="82"/>
      <c r="AE4" s="82"/>
      <c r="AF4" s="26"/>
      <c r="AG4" s="26" t="s">
        <v>73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74</v>
      </c>
      <c r="AS4" s="31"/>
      <c r="AT4" s="31"/>
      <c r="AU4" s="31"/>
    </row>
    <row r="5" spans="1:47" ht="12.75" hidden="1" outlineLevel="1" x14ac:dyDescent="0.2">
      <c r="A5" s="33"/>
      <c r="B5" s="33"/>
      <c r="C5" s="34"/>
      <c r="D5" s="33"/>
      <c r="E5" s="34"/>
      <c r="F5" s="35"/>
      <c r="G5" s="82"/>
      <c r="H5" s="82"/>
      <c r="I5" s="82"/>
      <c r="J5" s="82"/>
      <c r="K5" s="82"/>
      <c r="L5" s="82"/>
      <c r="M5" s="82"/>
      <c r="N5" s="82"/>
      <c r="O5" s="36">
        <v>1</v>
      </c>
      <c r="P5" s="33"/>
      <c r="Q5" s="33"/>
      <c r="R5" s="33"/>
      <c r="S5" s="33"/>
      <c r="T5" s="85"/>
      <c r="U5" s="82"/>
      <c r="V5" s="82"/>
      <c r="W5" s="85"/>
      <c r="X5" s="82"/>
      <c r="Y5" s="82"/>
      <c r="Z5" s="85"/>
      <c r="AA5" s="82"/>
      <c r="AB5" s="82"/>
      <c r="AC5" s="85"/>
      <c r="AD5" s="82"/>
      <c r="AE5" s="82"/>
      <c r="AF5" s="38"/>
      <c r="AG5" s="33"/>
      <c r="AH5" s="37"/>
      <c r="AI5" s="37"/>
      <c r="AJ5" s="37"/>
      <c r="AK5" s="37"/>
      <c r="AL5" s="37"/>
      <c r="AM5" s="37"/>
      <c r="AN5" s="37"/>
      <c r="AO5" s="39"/>
      <c r="AP5" s="39"/>
      <c r="AQ5" s="39"/>
      <c r="AR5" s="39"/>
      <c r="AS5" s="39"/>
      <c r="AT5" s="39"/>
      <c r="AU5" s="39"/>
    </row>
    <row r="6" spans="1:47" ht="12.75" hidden="1" outlineLevel="1" x14ac:dyDescent="0.2">
      <c r="A6" s="40"/>
      <c r="B6" s="40"/>
      <c r="C6" s="41"/>
      <c r="D6" s="41"/>
      <c r="E6" s="41"/>
      <c r="F6" s="42"/>
      <c r="G6" s="82"/>
      <c r="H6" s="82"/>
      <c r="I6" s="82"/>
      <c r="J6" s="82"/>
      <c r="K6" s="82"/>
      <c r="L6" s="82"/>
      <c r="M6" s="82"/>
      <c r="N6" s="82"/>
      <c r="O6" s="43">
        <v>2</v>
      </c>
      <c r="P6" s="40"/>
      <c r="Q6" s="40"/>
      <c r="R6" s="40"/>
      <c r="S6" s="40"/>
      <c r="T6" s="86"/>
      <c r="U6" s="82"/>
      <c r="V6" s="82"/>
      <c r="W6" s="86"/>
      <c r="X6" s="82"/>
      <c r="Y6" s="82"/>
      <c r="Z6" s="86"/>
      <c r="AA6" s="82"/>
      <c r="AB6" s="82"/>
      <c r="AC6" s="86"/>
      <c r="AD6" s="82"/>
      <c r="AE6" s="82"/>
      <c r="AF6" s="45"/>
      <c r="AG6" s="40"/>
      <c r="AH6" s="44"/>
      <c r="AI6" s="44"/>
      <c r="AJ6" s="44"/>
      <c r="AK6" s="44"/>
      <c r="AL6" s="44"/>
      <c r="AM6" s="44"/>
      <c r="AN6" s="44"/>
      <c r="AO6" s="46"/>
      <c r="AP6" s="46"/>
      <c r="AQ6" s="46"/>
      <c r="AR6" s="46"/>
      <c r="AS6" s="46"/>
      <c r="AT6" s="46"/>
      <c r="AU6" s="46"/>
    </row>
    <row r="7" spans="1:47" ht="12.75" hidden="1" outlineLevel="1" x14ac:dyDescent="0.2">
      <c r="A7" s="33"/>
      <c r="B7" s="33"/>
      <c r="C7" s="34"/>
      <c r="D7" s="34"/>
      <c r="E7" s="34"/>
      <c r="F7" s="35"/>
      <c r="G7" s="82"/>
      <c r="H7" s="82"/>
      <c r="I7" s="82"/>
      <c r="J7" s="82"/>
      <c r="K7" s="82"/>
      <c r="L7" s="82"/>
      <c r="M7" s="82"/>
      <c r="N7" s="82"/>
      <c r="O7" s="36">
        <v>3</v>
      </c>
      <c r="P7" s="33"/>
      <c r="Q7" s="33"/>
      <c r="R7" s="33"/>
      <c r="S7" s="33"/>
      <c r="T7" s="85"/>
      <c r="U7" s="82"/>
      <c r="V7" s="82"/>
      <c r="W7" s="85"/>
      <c r="X7" s="82"/>
      <c r="Y7" s="82"/>
      <c r="Z7" s="85"/>
      <c r="AA7" s="82"/>
      <c r="AB7" s="82"/>
      <c r="AC7" s="85"/>
      <c r="AD7" s="82"/>
      <c r="AE7" s="82"/>
      <c r="AF7" s="38"/>
      <c r="AG7" s="33"/>
      <c r="AH7" s="37"/>
      <c r="AI7" s="37"/>
      <c r="AJ7" s="37"/>
      <c r="AK7" s="37"/>
      <c r="AL7" s="37"/>
      <c r="AM7" s="37"/>
      <c r="AN7" s="37"/>
      <c r="AO7" s="39"/>
      <c r="AP7" s="39"/>
      <c r="AQ7" s="39"/>
      <c r="AR7" s="39"/>
      <c r="AS7" s="39"/>
      <c r="AT7" s="39"/>
      <c r="AU7" s="39"/>
    </row>
    <row r="8" spans="1:47" ht="12.75" hidden="1" outlineLevel="1" x14ac:dyDescent="0.2">
      <c r="A8" s="40"/>
      <c r="B8" s="40"/>
      <c r="C8" s="41"/>
      <c r="D8" s="41"/>
      <c r="E8" s="41"/>
      <c r="F8" s="42"/>
      <c r="G8" s="82"/>
      <c r="H8" s="82"/>
      <c r="I8" s="82"/>
      <c r="J8" s="82"/>
      <c r="K8" s="82"/>
      <c r="L8" s="82"/>
      <c r="M8" s="82"/>
      <c r="N8" s="82"/>
      <c r="O8" s="43">
        <v>4</v>
      </c>
      <c r="P8" s="40"/>
      <c r="Q8" s="40"/>
      <c r="R8" s="40"/>
      <c r="S8" s="40"/>
      <c r="T8" s="86"/>
      <c r="U8" s="82"/>
      <c r="V8" s="82"/>
      <c r="W8" s="86"/>
      <c r="X8" s="82"/>
      <c r="Y8" s="82"/>
      <c r="Z8" s="86"/>
      <c r="AA8" s="82"/>
      <c r="AB8" s="82"/>
      <c r="AC8" s="86"/>
      <c r="AD8" s="82"/>
      <c r="AE8" s="82"/>
      <c r="AF8" s="45"/>
      <c r="AG8" s="40"/>
      <c r="AH8" s="44"/>
      <c r="AI8" s="44"/>
      <c r="AJ8" s="44"/>
      <c r="AK8" s="44"/>
      <c r="AL8" s="44"/>
      <c r="AM8" s="44"/>
      <c r="AN8" s="44"/>
      <c r="AO8" s="46"/>
      <c r="AP8" s="46"/>
      <c r="AQ8" s="46"/>
      <c r="AR8" s="46"/>
      <c r="AS8" s="46"/>
      <c r="AT8" s="46"/>
      <c r="AU8" s="46"/>
    </row>
    <row r="9" spans="1:47" ht="12.75" hidden="1" outlineLevel="1" x14ac:dyDescent="0.2">
      <c r="A9" s="33"/>
      <c r="B9" s="33"/>
      <c r="C9" s="34"/>
      <c r="D9" s="34"/>
      <c r="E9" s="34"/>
      <c r="F9" s="35"/>
      <c r="G9" s="82"/>
      <c r="H9" s="82"/>
      <c r="I9" s="82"/>
      <c r="J9" s="82"/>
      <c r="K9" s="82"/>
      <c r="L9" s="82"/>
      <c r="M9" s="82"/>
      <c r="N9" s="82"/>
      <c r="O9" s="36">
        <v>5</v>
      </c>
      <c r="P9" s="33"/>
      <c r="Q9" s="33"/>
      <c r="R9" s="33"/>
      <c r="S9" s="33"/>
      <c r="T9" s="85"/>
      <c r="U9" s="82"/>
      <c r="V9" s="82"/>
      <c r="W9" s="85"/>
      <c r="X9" s="82"/>
      <c r="Y9" s="82"/>
      <c r="Z9" s="85"/>
      <c r="AA9" s="82"/>
      <c r="AB9" s="82"/>
      <c r="AC9" s="85"/>
      <c r="AD9" s="82"/>
      <c r="AE9" s="82"/>
      <c r="AF9" s="38"/>
      <c r="AG9" s="33"/>
      <c r="AH9" s="37"/>
      <c r="AI9" s="37"/>
      <c r="AJ9" s="37"/>
      <c r="AK9" s="37"/>
      <c r="AL9" s="37"/>
      <c r="AM9" s="37"/>
      <c r="AN9" s="37"/>
      <c r="AO9" s="39"/>
      <c r="AP9" s="39"/>
      <c r="AQ9" s="39"/>
      <c r="AR9" s="39"/>
      <c r="AS9" s="39"/>
      <c r="AT9" s="39"/>
      <c r="AU9" s="39"/>
    </row>
    <row r="10" spans="1:47" ht="12.75" hidden="1" outlineLevel="1" x14ac:dyDescent="0.2">
      <c r="A10" s="40"/>
      <c r="B10" s="40"/>
      <c r="C10" s="41"/>
      <c r="D10" s="41"/>
      <c r="E10" s="41"/>
      <c r="F10" s="42"/>
      <c r="G10" s="82"/>
      <c r="H10" s="82"/>
      <c r="I10" s="82"/>
      <c r="J10" s="82"/>
      <c r="K10" s="82"/>
      <c r="L10" s="82"/>
      <c r="M10" s="82"/>
      <c r="N10" s="82"/>
      <c r="O10" s="43">
        <v>6</v>
      </c>
      <c r="P10" s="40"/>
      <c r="Q10" s="40"/>
      <c r="R10" s="40"/>
      <c r="S10" s="40"/>
      <c r="T10" s="86"/>
      <c r="U10" s="82"/>
      <c r="V10" s="82"/>
      <c r="W10" s="86"/>
      <c r="X10" s="82"/>
      <c r="Y10" s="82"/>
      <c r="Z10" s="86"/>
      <c r="AA10" s="82"/>
      <c r="AB10" s="82"/>
      <c r="AC10" s="86"/>
      <c r="AD10" s="82"/>
      <c r="AE10" s="82"/>
      <c r="AF10" s="45"/>
      <c r="AG10" s="40"/>
      <c r="AH10" s="44"/>
      <c r="AI10" s="44"/>
      <c r="AJ10" s="44"/>
      <c r="AK10" s="44"/>
      <c r="AL10" s="44"/>
      <c r="AM10" s="44"/>
      <c r="AN10" s="44"/>
      <c r="AO10" s="46"/>
      <c r="AP10" s="46"/>
      <c r="AQ10" s="46"/>
      <c r="AR10" s="46"/>
      <c r="AS10" s="46"/>
      <c r="AT10" s="46"/>
      <c r="AU10" s="46"/>
    </row>
    <row r="11" spans="1:47" ht="12.75" hidden="1" outlineLevel="1" x14ac:dyDescent="0.2">
      <c r="A11" s="33"/>
      <c r="B11" s="33"/>
      <c r="C11" s="34"/>
      <c r="D11" s="34"/>
      <c r="E11" s="34"/>
      <c r="F11" s="35"/>
      <c r="G11" s="82"/>
      <c r="H11" s="82"/>
      <c r="I11" s="82"/>
      <c r="J11" s="82"/>
      <c r="K11" s="82"/>
      <c r="L11" s="82"/>
      <c r="M11" s="82"/>
      <c r="N11" s="82"/>
      <c r="O11" s="36">
        <v>7</v>
      </c>
      <c r="P11" s="33"/>
      <c r="Q11" s="33"/>
      <c r="R11" s="33"/>
      <c r="S11" s="33"/>
      <c r="T11" s="85"/>
      <c r="U11" s="82"/>
      <c r="V11" s="82"/>
      <c r="W11" s="85"/>
      <c r="X11" s="82"/>
      <c r="Y11" s="82"/>
      <c r="Z11" s="85"/>
      <c r="AA11" s="82"/>
      <c r="AB11" s="82"/>
      <c r="AC11" s="85"/>
      <c r="AD11" s="82"/>
      <c r="AE11" s="82"/>
      <c r="AF11" s="38"/>
      <c r="AG11" s="33"/>
      <c r="AH11" s="37"/>
      <c r="AI11" s="37"/>
      <c r="AJ11" s="37"/>
      <c r="AK11" s="37"/>
      <c r="AL11" s="37"/>
      <c r="AM11" s="37"/>
      <c r="AN11" s="37"/>
      <c r="AO11" s="39"/>
      <c r="AP11" s="39"/>
      <c r="AQ11" s="39"/>
      <c r="AR11" s="39"/>
      <c r="AS11" s="39"/>
      <c r="AT11" s="39"/>
      <c r="AU11" s="39"/>
    </row>
    <row r="12" spans="1:47" ht="12.75" hidden="1" outlineLevel="1" x14ac:dyDescent="0.2">
      <c r="A12" s="40"/>
      <c r="B12" s="40"/>
      <c r="C12" s="41"/>
      <c r="D12" s="41"/>
      <c r="E12" s="41"/>
      <c r="F12" s="42"/>
      <c r="G12" s="82"/>
      <c r="H12" s="82"/>
      <c r="I12" s="82"/>
      <c r="J12" s="82"/>
      <c r="K12" s="82"/>
      <c r="L12" s="82"/>
      <c r="M12" s="82"/>
      <c r="N12" s="82"/>
      <c r="O12" s="43">
        <v>8</v>
      </c>
      <c r="P12" s="40"/>
      <c r="Q12" s="40"/>
      <c r="R12" s="40"/>
      <c r="S12" s="40"/>
      <c r="T12" s="86"/>
      <c r="U12" s="82"/>
      <c r="V12" s="82"/>
      <c r="W12" s="86"/>
      <c r="X12" s="82"/>
      <c r="Y12" s="82"/>
      <c r="Z12" s="86"/>
      <c r="AA12" s="82"/>
      <c r="AB12" s="82"/>
      <c r="AC12" s="86"/>
      <c r="AD12" s="82"/>
      <c r="AE12" s="82"/>
      <c r="AF12" s="45"/>
      <c r="AG12" s="40"/>
      <c r="AH12" s="44"/>
      <c r="AI12" s="44"/>
      <c r="AJ12" s="44"/>
      <c r="AK12" s="44"/>
      <c r="AL12" s="44"/>
      <c r="AM12" s="44"/>
      <c r="AN12" s="44"/>
      <c r="AO12" s="46"/>
      <c r="AP12" s="46"/>
      <c r="AQ12" s="46"/>
      <c r="AR12" s="46"/>
      <c r="AS12" s="46"/>
      <c r="AT12" s="46"/>
      <c r="AU12" s="46"/>
    </row>
    <row r="13" spans="1:47" ht="12.75" hidden="1" outlineLevel="1" x14ac:dyDescent="0.2">
      <c r="A13" s="33"/>
      <c r="B13" s="33"/>
      <c r="C13" s="34"/>
      <c r="D13" s="34"/>
      <c r="E13" s="34"/>
      <c r="F13" s="35"/>
      <c r="G13" s="82"/>
      <c r="H13" s="82"/>
      <c r="I13" s="82"/>
      <c r="J13" s="82"/>
      <c r="K13" s="82"/>
      <c r="L13" s="82"/>
      <c r="M13" s="82"/>
      <c r="N13" s="82"/>
      <c r="O13" s="36">
        <v>9</v>
      </c>
      <c r="P13" s="33"/>
      <c r="Q13" s="33"/>
      <c r="R13" s="33"/>
      <c r="S13" s="33"/>
      <c r="T13" s="85"/>
      <c r="U13" s="82"/>
      <c r="V13" s="82"/>
      <c r="W13" s="85"/>
      <c r="X13" s="82"/>
      <c r="Y13" s="82"/>
      <c r="Z13" s="85"/>
      <c r="AA13" s="82"/>
      <c r="AB13" s="82"/>
      <c r="AC13" s="85"/>
      <c r="AD13" s="82"/>
      <c r="AE13" s="82"/>
      <c r="AF13" s="38"/>
      <c r="AG13" s="33"/>
      <c r="AH13" s="37"/>
      <c r="AI13" s="37"/>
      <c r="AJ13" s="37"/>
      <c r="AK13" s="37"/>
      <c r="AL13" s="37"/>
      <c r="AM13" s="37"/>
      <c r="AN13" s="37"/>
      <c r="AO13" s="39"/>
      <c r="AP13" s="39"/>
      <c r="AQ13" s="39"/>
      <c r="AR13" s="39"/>
      <c r="AS13" s="39"/>
      <c r="AT13" s="39"/>
      <c r="AU13" s="39"/>
    </row>
    <row r="14" spans="1:47" ht="12.75" hidden="1" outlineLevel="1" x14ac:dyDescent="0.2">
      <c r="A14" s="40"/>
      <c r="B14" s="40"/>
      <c r="C14" s="41"/>
      <c r="D14" s="41"/>
      <c r="E14" s="41"/>
      <c r="F14" s="42"/>
      <c r="G14" s="82"/>
      <c r="H14" s="82"/>
      <c r="I14" s="82"/>
      <c r="J14" s="82"/>
      <c r="K14" s="82"/>
      <c r="L14" s="82"/>
      <c r="M14" s="82"/>
      <c r="N14" s="82"/>
      <c r="O14" s="43">
        <v>10</v>
      </c>
      <c r="P14" s="40"/>
      <c r="Q14" s="40"/>
      <c r="R14" s="40"/>
      <c r="S14" s="40"/>
      <c r="T14" s="86"/>
      <c r="U14" s="82"/>
      <c r="V14" s="82"/>
      <c r="W14" s="86"/>
      <c r="X14" s="82"/>
      <c r="Y14" s="82"/>
      <c r="Z14" s="86"/>
      <c r="AA14" s="82"/>
      <c r="AB14" s="82"/>
      <c r="AC14" s="86"/>
      <c r="AD14" s="82"/>
      <c r="AE14" s="82"/>
      <c r="AF14" s="45"/>
      <c r="AG14" s="40"/>
      <c r="AH14" s="44"/>
      <c r="AI14" s="44"/>
      <c r="AJ14" s="44"/>
      <c r="AK14" s="44"/>
      <c r="AL14" s="44"/>
      <c r="AM14" s="44"/>
      <c r="AN14" s="44"/>
      <c r="AO14" s="46"/>
      <c r="AP14" s="46"/>
      <c r="AQ14" s="46"/>
      <c r="AR14" s="46"/>
      <c r="AS14" s="46"/>
      <c r="AT14" s="46"/>
      <c r="AU14" s="46"/>
    </row>
    <row r="15" spans="1:47" ht="12.75" x14ac:dyDescent="0.2">
      <c r="A15" s="47"/>
      <c r="B15" s="48"/>
      <c r="C15" s="48"/>
      <c r="D15" s="48" t="s">
        <v>59</v>
      </c>
      <c r="E15" s="48"/>
      <c r="F15" s="49">
        <v>1</v>
      </c>
      <c r="G15" s="90"/>
      <c r="H15" s="90"/>
      <c r="I15" s="92"/>
      <c r="J15" s="93"/>
      <c r="K15" s="92"/>
      <c r="L15" s="93"/>
      <c r="M15" s="92"/>
      <c r="N15" s="92"/>
      <c r="O15" s="48"/>
      <c r="P15" s="48"/>
      <c r="Q15" s="48"/>
      <c r="R15" s="48"/>
      <c r="S15" s="48"/>
      <c r="T15" s="87"/>
      <c r="U15" s="88"/>
      <c r="V15" s="89"/>
      <c r="W15" s="87"/>
      <c r="X15" s="88"/>
      <c r="Y15" s="89"/>
      <c r="Z15" s="87"/>
      <c r="AA15" s="88"/>
      <c r="AB15" s="89"/>
      <c r="AC15" s="87"/>
      <c r="AD15" s="88"/>
      <c r="AE15" s="89"/>
      <c r="AF15" s="48"/>
      <c r="AG15" s="48"/>
      <c r="AH15" s="50">
        <f>SUM(AH16:AH25)</f>
        <v>0</v>
      </c>
      <c r="AI15" s="50">
        <f t="shared" ref="AI15:AM15" si="0">SUM(AI16:AI24)</f>
        <v>0</v>
      </c>
      <c r="AJ15" s="50">
        <f t="shared" si="0"/>
        <v>0</v>
      </c>
      <c r="AK15" s="50">
        <f t="shared" si="0"/>
        <v>0</v>
      </c>
      <c r="AL15" s="50">
        <f t="shared" si="0"/>
        <v>0</v>
      </c>
      <c r="AM15" s="50">
        <f t="shared" si="0"/>
        <v>0</v>
      </c>
      <c r="AN15" s="50">
        <v>0</v>
      </c>
      <c r="AO15" s="50">
        <v>0</v>
      </c>
      <c r="AP15" s="50">
        <v>0</v>
      </c>
      <c r="AQ15" s="48"/>
      <c r="AR15" s="48"/>
      <c r="AS15" s="48"/>
      <c r="AT15" s="48"/>
      <c r="AU15" s="48"/>
    </row>
    <row r="16" spans="1:47" ht="12.75" x14ac:dyDescent="0.2">
      <c r="A16" s="51"/>
      <c r="B16" s="51"/>
      <c r="C16" s="51"/>
      <c r="D16" s="51"/>
      <c r="E16" s="51"/>
      <c r="F16" s="52"/>
      <c r="G16" s="91"/>
      <c r="H16" s="91"/>
      <c r="I16" s="91"/>
      <c r="J16" s="91"/>
      <c r="K16" s="91"/>
      <c r="L16" s="91"/>
      <c r="M16" s="91"/>
      <c r="N16" s="91"/>
      <c r="O16" s="53">
        <v>1</v>
      </c>
      <c r="P16" s="51"/>
      <c r="Q16" s="51"/>
      <c r="R16" s="51"/>
      <c r="S16" s="51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</row>
    <row r="17" spans="1:47" ht="12.75" x14ac:dyDescent="0.2">
      <c r="A17" s="54"/>
      <c r="B17" s="54"/>
      <c r="C17" s="54"/>
      <c r="D17" s="54"/>
      <c r="E17" s="54"/>
      <c r="F17" s="55"/>
      <c r="G17" s="91"/>
      <c r="H17" s="91"/>
      <c r="I17" s="91"/>
      <c r="J17" s="91"/>
      <c r="K17" s="91"/>
      <c r="L17" s="91"/>
      <c r="M17" s="91"/>
      <c r="N17" s="91"/>
      <c r="O17" s="56">
        <v>2</v>
      </c>
      <c r="P17" s="54"/>
      <c r="Q17" s="54"/>
      <c r="R17" s="54"/>
      <c r="S17" s="54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54"/>
      <c r="AG17" s="51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</row>
    <row r="18" spans="1:47" ht="12.75" x14ac:dyDescent="0.2">
      <c r="A18" s="51"/>
      <c r="B18" s="51"/>
      <c r="C18" s="51"/>
      <c r="D18" s="51"/>
      <c r="E18" s="51"/>
      <c r="F18" s="52"/>
      <c r="G18" s="91"/>
      <c r="H18" s="91"/>
      <c r="I18" s="91"/>
      <c r="J18" s="91"/>
      <c r="K18" s="91"/>
      <c r="L18" s="91"/>
      <c r="M18" s="91"/>
      <c r="N18" s="91"/>
      <c r="O18" s="53">
        <v>3</v>
      </c>
      <c r="P18" s="51"/>
      <c r="Q18" s="51"/>
      <c r="R18" s="51"/>
      <c r="S18" s="51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</row>
    <row r="19" spans="1:47" ht="12.75" x14ac:dyDescent="0.2">
      <c r="A19" s="54"/>
      <c r="B19" s="54"/>
      <c r="C19" s="54"/>
      <c r="D19" s="54"/>
      <c r="E19" s="54"/>
      <c r="F19" s="55"/>
      <c r="G19" s="91"/>
      <c r="H19" s="91"/>
      <c r="I19" s="91"/>
      <c r="J19" s="91"/>
      <c r="K19" s="91"/>
      <c r="L19" s="91"/>
      <c r="M19" s="91"/>
      <c r="N19" s="91"/>
      <c r="O19" s="56">
        <v>4</v>
      </c>
      <c r="P19" s="54"/>
      <c r="Q19" s="54"/>
      <c r="R19" s="54"/>
      <c r="S19" s="54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54"/>
      <c r="AG19" s="51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</row>
    <row r="20" spans="1:47" ht="12.75" x14ac:dyDescent="0.2">
      <c r="A20" s="51"/>
      <c r="B20" s="51"/>
      <c r="C20" s="51"/>
      <c r="D20" s="51"/>
      <c r="E20" s="51"/>
      <c r="F20" s="52"/>
      <c r="G20" s="91"/>
      <c r="H20" s="91"/>
      <c r="I20" s="91"/>
      <c r="J20" s="91"/>
      <c r="K20" s="91"/>
      <c r="L20" s="91"/>
      <c r="M20" s="91"/>
      <c r="N20" s="91"/>
      <c r="O20" s="53">
        <v>5</v>
      </c>
      <c r="P20" s="51"/>
      <c r="Q20" s="51"/>
      <c r="R20" s="51"/>
      <c r="S20" s="51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</row>
    <row r="21" spans="1:47" ht="12.75" x14ac:dyDescent="0.2">
      <c r="A21" s="54"/>
      <c r="B21" s="54"/>
      <c r="C21" s="54"/>
      <c r="D21" s="54"/>
      <c r="E21" s="54"/>
      <c r="F21" s="55"/>
      <c r="G21" s="91"/>
      <c r="H21" s="91"/>
      <c r="I21" s="91"/>
      <c r="J21" s="91"/>
      <c r="K21" s="91"/>
      <c r="L21" s="91"/>
      <c r="M21" s="91"/>
      <c r="N21" s="91"/>
      <c r="O21" s="56">
        <v>6</v>
      </c>
      <c r="P21" s="54"/>
      <c r="Q21" s="54"/>
      <c r="R21" s="54"/>
      <c r="S21" s="54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</row>
    <row r="22" spans="1:47" ht="12.75" x14ac:dyDescent="0.2">
      <c r="A22" s="51"/>
      <c r="B22" s="51"/>
      <c r="C22" s="51"/>
      <c r="D22" s="51"/>
      <c r="E22" s="51"/>
      <c r="F22" s="52"/>
      <c r="G22" s="91"/>
      <c r="H22" s="91"/>
      <c r="I22" s="91"/>
      <c r="J22" s="91"/>
      <c r="K22" s="91"/>
      <c r="L22" s="91"/>
      <c r="M22" s="91"/>
      <c r="N22" s="91"/>
      <c r="O22" s="53">
        <v>7</v>
      </c>
      <c r="P22" s="51"/>
      <c r="Q22" s="51"/>
      <c r="R22" s="51"/>
      <c r="S22" s="51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</row>
    <row r="23" spans="1:47" ht="12.75" x14ac:dyDescent="0.2">
      <c r="A23" s="54"/>
      <c r="B23" s="54"/>
      <c r="C23" s="54"/>
      <c r="D23" s="54"/>
      <c r="E23" s="54"/>
      <c r="F23" s="55"/>
      <c r="G23" s="91"/>
      <c r="H23" s="91"/>
      <c r="I23" s="91"/>
      <c r="J23" s="91"/>
      <c r="K23" s="91"/>
      <c r="L23" s="91"/>
      <c r="M23" s="91"/>
      <c r="N23" s="91"/>
      <c r="O23" s="56">
        <v>8</v>
      </c>
      <c r="P23" s="54"/>
      <c r="Q23" s="54"/>
      <c r="R23" s="54"/>
      <c r="S23" s="54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</row>
    <row r="24" spans="1:47" ht="12.75" x14ac:dyDescent="0.2">
      <c r="A24" s="51"/>
      <c r="B24" s="51"/>
      <c r="C24" s="51"/>
      <c r="D24" s="51"/>
      <c r="E24" s="51"/>
      <c r="F24" s="52"/>
      <c r="G24" s="91"/>
      <c r="H24" s="91"/>
      <c r="I24" s="91"/>
      <c r="J24" s="91"/>
      <c r="K24" s="91"/>
      <c r="L24" s="91"/>
      <c r="M24" s="91"/>
      <c r="N24" s="91"/>
      <c r="O24" s="53">
        <v>9</v>
      </c>
      <c r="P24" s="51"/>
      <c r="Q24" s="51"/>
      <c r="R24" s="51"/>
      <c r="S24" s="51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</row>
    <row r="25" spans="1:47" ht="12.75" x14ac:dyDescent="0.2">
      <c r="A25" s="58"/>
      <c r="B25" s="58"/>
      <c r="C25" s="58"/>
      <c r="D25" s="58"/>
      <c r="E25" s="58"/>
      <c r="F25" s="59"/>
      <c r="G25" s="89"/>
      <c r="H25" s="89"/>
      <c r="I25" s="89"/>
      <c r="J25" s="89"/>
      <c r="K25" s="89"/>
      <c r="L25" s="89"/>
      <c r="M25" s="89"/>
      <c r="N25" s="89"/>
      <c r="O25" s="60">
        <v>10</v>
      </c>
      <c r="P25" s="58"/>
      <c r="Q25" s="58"/>
      <c r="R25" s="58"/>
      <c r="S25" s="58"/>
      <c r="T25" s="87"/>
      <c r="U25" s="88"/>
      <c r="V25" s="88"/>
      <c r="W25" s="87"/>
      <c r="X25" s="88"/>
      <c r="Y25" s="88"/>
      <c r="Z25" s="87"/>
      <c r="AA25" s="88"/>
      <c r="AB25" s="88"/>
      <c r="AC25" s="87"/>
      <c r="AD25" s="88"/>
      <c r="AE25" s="8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</row>
    <row r="26" spans="1:47" ht="12.75" x14ac:dyDescent="0.2">
      <c r="G26" s="61"/>
      <c r="H26" s="61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</row>
    <row r="27" spans="1:47" ht="12.75" x14ac:dyDescent="0.2">
      <c r="G27" s="61"/>
      <c r="H27" s="61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</row>
    <row r="28" spans="1:47" ht="12.75" x14ac:dyDescent="0.2">
      <c r="G28" s="61"/>
      <c r="H28" s="61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</row>
    <row r="29" spans="1:47" ht="12.75" x14ac:dyDescent="0.2">
      <c r="G29" s="61"/>
      <c r="H29" s="61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</row>
    <row r="30" spans="1:47" ht="12.75" x14ac:dyDescent="0.2">
      <c r="G30" s="61"/>
      <c r="H30" s="61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</row>
    <row r="31" spans="1:47" ht="12.75" x14ac:dyDescent="0.2">
      <c r="G31" s="61"/>
      <c r="H31" s="61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</row>
    <row r="32" spans="1:47" ht="12.75" x14ac:dyDescent="0.2">
      <c r="G32" s="61"/>
      <c r="H32" s="61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</row>
    <row r="33" spans="7:47" ht="12.75" x14ac:dyDescent="0.2">
      <c r="G33" s="61"/>
      <c r="H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</row>
    <row r="34" spans="7:47" ht="12.75" x14ac:dyDescent="0.2">
      <c r="G34" s="61"/>
      <c r="H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7:47" ht="12.75" x14ac:dyDescent="0.2">
      <c r="G35" s="61"/>
      <c r="H35" s="61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</row>
    <row r="36" spans="7:47" ht="12.75" x14ac:dyDescent="0.2">
      <c r="G36" s="61"/>
      <c r="H36" s="61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</row>
    <row r="37" spans="7:47" ht="12.75" x14ac:dyDescent="0.2">
      <c r="G37" s="61"/>
      <c r="H37" s="61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7:47" ht="12.75" x14ac:dyDescent="0.2">
      <c r="G38" s="61"/>
      <c r="H38" s="61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</row>
    <row r="39" spans="7:47" ht="12.75" x14ac:dyDescent="0.2">
      <c r="G39" s="61"/>
      <c r="H39" s="61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</row>
    <row r="40" spans="7:47" ht="12.75" x14ac:dyDescent="0.2">
      <c r="G40" s="61"/>
      <c r="H40" s="61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</row>
    <row r="41" spans="7:47" ht="12.75" x14ac:dyDescent="0.2">
      <c r="G41" s="61"/>
      <c r="H41" s="61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</row>
    <row r="42" spans="7:47" ht="12.75" x14ac:dyDescent="0.2">
      <c r="G42" s="61"/>
      <c r="H42" s="61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</row>
    <row r="43" spans="7:47" ht="12.75" x14ac:dyDescent="0.2">
      <c r="G43" s="61"/>
      <c r="H43" s="61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</row>
    <row r="44" spans="7:47" ht="12.75" x14ac:dyDescent="0.2">
      <c r="G44" s="61"/>
      <c r="H44" s="61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</row>
    <row r="45" spans="7:47" ht="12.75" x14ac:dyDescent="0.2">
      <c r="G45" s="61"/>
      <c r="H45" s="61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</row>
    <row r="46" spans="7:47" ht="12.75" x14ac:dyDescent="0.2">
      <c r="G46" s="61"/>
      <c r="H46" s="61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</row>
    <row r="47" spans="7:47" ht="12.75" x14ac:dyDescent="0.2">
      <c r="G47" s="61"/>
      <c r="H47" s="61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</row>
    <row r="48" spans="7:47" ht="12.75" x14ac:dyDescent="0.2">
      <c r="G48" s="61"/>
      <c r="H48" s="61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7:47" ht="12.75" x14ac:dyDescent="0.2">
      <c r="G49" s="61"/>
      <c r="H49" s="61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</row>
    <row r="50" spans="7:47" ht="12.75" x14ac:dyDescent="0.2">
      <c r="G50" s="61"/>
      <c r="H50" s="61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</row>
    <row r="51" spans="7:47" ht="12.75" x14ac:dyDescent="0.2">
      <c r="G51" s="61"/>
      <c r="H51" s="61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</row>
    <row r="52" spans="7:47" ht="12.75" x14ac:dyDescent="0.2">
      <c r="G52" s="61"/>
      <c r="H52" s="61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7:47" ht="12.75" x14ac:dyDescent="0.2">
      <c r="G53" s="61"/>
      <c r="H53" s="61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</row>
    <row r="54" spans="7:47" ht="12.75" x14ac:dyDescent="0.2">
      <c r="G54" s="61"/>
      <c r="H54" s="61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</row>
    <row r="55" spans="7:47" ht="12.75" x14ac:dyDescent="0.2">
      <c r="G55" s="61"/>
      <c r="H55" s="61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</row>
    <row r="56" spans="7:47" ht="12.75" x14ac:dyDescent="0.2">
      <c r="G56" s="61"/>
      <c r="H56" s="61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</row>
    <row r="57" spans="7:47" ht="12.75" x14ac:dyDescent="0.2">
      <c r="G57" s="61"/>
      <c r="H57" s="61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7:47" ht="12.75" x14ac:dyDescent="0.2">
      <c r="G58" s="61"/>
      <c r="H58" s="61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</row>
    <row r="59" spans="7:47" ht="12.75" x14ac:dyDescent="0.2">
      <c r="G59" s="61"/>
      <c r="H59" s="61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</row>
    <row r="60" spans="7:47" ht="12.75" x14ac:dyDescent="0.2">
      <c r="G60" s="61"/>
      <c r="H60" s="61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</row>
    <row r="61" spans="7:47" ht="12.75" x14ac:dyDescent="0.2">
      <c r="G61" s="61"/>
      <c r="H61" s="61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</row>
    <row r="62" spans="7:47" ht="12.75" x14ac:dyDescent="0.2">
      <c r="G62" s="61"/>
      <c r="H62" s="61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</row>
    <row r="63" spans="7:47" ht="12.75" x14ac:dyDescent="0.2">
      <c r="G63" s="61"/>
      <c r="H63" s="61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</row>
    <row r="64" spans="7:47" ht="12.75" x14ac:dyDescent="0.2">
      <c r="G64" s="61"/>
      <c r="H64" s="61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</row>
    <row r="65" spans="7:47" ht="12.75" x14ac:dyDescent="0.2">
      <c r="G65" s="61"/>
      <c r="H65" s="61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</row>
    <row r="66" spans="7:47" ht="12.75" x14ac:dyDescent="0.2">
      <c r="G66" s="61"/>
      <c r="H66" s="61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</row>
    <row r="67" spans="7:47" ht="12.75" x14ac:dyDescent="0.2">
      <c r="G67" s="61"/>
      <c r="H67" s="61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</row>
    <row r="68" spans="7:47" ht="12.75" x14ac:dyDescent="0.2">
      <c r="G68" s="61"/>
      <c r="H68" s="61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</row>
    <row r="69" spans="7:47" ht="12.75" x14ac:dyDescent="0.2">
      <c r="G69" s="61"/>
      <c r="H69" s="61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</row>
    <row r="70" spans="7:47" ht="12.75" x14ac:dyDescent="0.2">
      <c r="G70" s="61"/>
      <c r="H70" s="61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</row>
    <row r="71" spans="7:47" ht="12.75" x14ac:dyDescent="0.2">
      <c r="G71" s="61"/>
      <c r="H71" s="61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</row>
    <row r="72" spans="7:47" ht="12.75" x14ac:dyDescent="0.2">
      <c r="G72" s="61"/>
      <c r="H72" s="61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</row>
    <row r="73" spans="7:47" ht="12.75" x14ac:dyDescent="0.2">
      <c r="G73" s="61"/>
      <c r="H73" s="61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</row>
    <row r="74" spans="7:47" ht="12.75" x14ac:dyDescent="0.2">
      <c r="G74" s="61"/>
      <c r="H74" s="61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</row>
    <row r="75" spans="7:47" ht="12.75" x14ac:dyDescent="0.2">
      <c r="G75" s="61"/>
      <c r="H75" s="61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</row>
    <row r="76" spans="7:47" ht="12.75" x14ac:dyDescent="0.2">
      <c r="G76" s="61"/>
      <c r="H76" s="61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</row>
    <row r="77" spans="7:47" ht="12.75" x14ac:dyDescent="0.2">
      <c r="G77" s="61"/>
      <c r="H77" s="61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</row>
    <row r="78" spans="7:47" ht="12.75" x14ac:dyDescent="0.2">
      <c r="G78" s="61"/>
      <c r="H78" s="61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</row>
    <row r="79" spans="7:47" ht="12.75" x14ac:dyDescent="0.2">
      <c r="G79" s="61"/>
      <c r="H79" s="61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</row>
    <row r="80" spans="7:47" ht="12.75" x14ac:dyDescent="0.2">
      <c r="G80" s="61"/>
      <c r="H80" s="61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</row>
    <row r="81" spans="7:47" ht="12.75" x14ac:dyDescent="0.2">
      <c r="G81" s="61"/>
      <c r="H81" s="61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</row>
    <row r="82" spans="7:47" ht="12.75" x14ac:dyDescent="0.2">
      <c r="G82" s="61"/>
      <c r="H82" s="61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</row>
    <row r="83" spans="7:47" ht="12.75" x14ac:dyDescent="0.2">
      <c r="G83" s="61"/>
      <c r="H83" s="61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</row>
    <row r="84" spans="7:47" ht="12.75" x14ac:dyDescent="0.2">
      <c r="G84" s="61"/>
      <c r="H84" s="61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</row>
    <row r="85" spans="7:47" ht="12.75" x14ac:dyDescent="0.2">
      <c r="G85" s="61"/>
      <c r="H85" s="61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</row>
    <row r="86" spans="7:47" ht="12.75" x14ac:dyDescent="0.2">
      <c r="G86" s="61"/>
      <c r="H86" s="61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</row>
    <row r="87" spans="7:47" ht="12.75" x14ac:dyDescent="0.2">
      <c r="G87" s="61"/>
      <c r="H87" s="61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</row>
    <row r="88" spans="7:47" ht="12.75" x14ac:dyDescent="0.2">
      <c r="G88" s="61"/>
      <c r="H88" s="61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</row>
    <row r="89" spans="7:47" ht="12.75" x14ac:dyDescent="0.2">
      <c r="G89" s="61"/>
      <c r="H89" s="61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</row>
    <row r="90" spans="7:47" ht="12.75" x14ac:dyDescent="0.2">
      <c r="G90" s="61"/>
      <c r="H90" s="61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</row>
    <row r="91" spans="7:47" ht="12.75" x14ac:dyDescent="0.2">
      <c r="G91" s="61"/>
      <c r="H91" s="61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</row>
    <row r="92" spans="7:47" ht="12.75" x14ac:dyDescent="0.2">
      <c r="G92" s="61"/>
      <c r="H92" s="61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</row>
    <row r="93" spans="7:47" ht="12.75" x14ac:dyDescent="0.2">
      <c r="G93" s="61"/>
      <c r="H93" s="61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</row>
    <row r="94" spans="7:47" ht="12.75" x14ac:dyDescent="0.2">
      <c r="G94" s="61"/>
      <c r="H94" s="61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</row>
    <row r="95" spans="7:47" ht="12.75" x14ac:dyDescent="0.2">
      <c r="G95" s="61"/>
      <c r="H95" s="61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</row>
    <row r="96" spans="7:47" ht="12.75" x14ac:dyDescent="0.2">
      <c r="G96" s="61"/>
      <c r="H96" s="61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</row>
    <row r="97" spans="7:47" ht="12.75" x14ac:dyDescent="0.2">
      <c r="G97" s="61"/>
      <c r="H97" s="61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7:47" ht="12.75" x14ac:dyDescent="0.2">
      <c r="G98" s="61"/>
      <c r="H98" s="61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7:47" ht="12.75" x14ac:dyDescent="0.2">
      <c r="G99" s="61"/>
      <c r="H99" s="61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7:47" ht="12.75" x14ac:dyDescent="0.2">
      <c r="G100" s="61"/>
      <c r="H100" s="61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7:47" ht="12.75" x14ac:dyDescent="0.2">
      <c r="G101" s="61"/>
      <c r="H101" s="61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7:47" ht="12.75" x14ac:dyDescent="0.2">
      <c r="G102" s="61"/>
      <c r="H102" s="61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7:47" ht="12.75" x14ac:dyDescent="0.2">
      <c r="G103" s="61"/>
      <c r="H103" s="61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7:47" ht="12.75" x14ac:dyDescent="0.2">
      <c r="G104" s="61"/>
      <c r="H104" s="61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7:47" ht="12.75" x14ac:dyDescent="0.2">
      <c r="G105" s="61"/>
      <c r="H105" s="61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7:47" ht="12.75" x14ac:dyDescent="0.2">
      <c r="G106" s="61"/>
      <c r="H106" s="61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7:47" ht="12.75" x14ac:dyDescent="0.2">
      <c r="G107" s="61"/>
      <c r="H107" s="61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7:47" ht="12.75" x14ac:dyDescent="0.2">
      <c r="G108" s="61"/>
      <c r="H108" s="61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7:47" ht="12.75" x14ac:dyDescent="0.2">
      <c r="G109" s="61"/>
      <c r="H109" s="61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7:47" ht="12.75" x14ac:dyDescent="0.2">
      <c r="G110" s="61"/>
      <c r="H110" s="61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  <row r="111" spans="7:47" ht="12.75" x14ac:dyDescent="0.2">
      <c r="G111" s="61"/>
      <c r="H111" s="61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</row>
    <row r="112" spans="7:47" ht="12.75" x14ac:dyDescent="0.2">
      <c r="G112" s="61"/>
      <c r="H112" s="61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7:47" ht="12.75" x14ac:dyDescent="0.2">
      <c r="G113" s="61"/>
      <c r="H113" s="61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</row>
    <row r="114" spans="7:47" ht="12.75" x14ac:dyDescent="0.2">
      <c r="G114" s="61"/>
      <c r="H114" s="61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</row>
    <row r="115" spans="7:47" ht="12.75" x14ac:dyDescent="0.2">
      <c r="G115" s="61"/>
      <c r="H115" s="61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</row>
    <row r="116" spans="7:47" ht="12.75" x14ac:dyDescent="0.2">
      <c r="G116" s="61"/>
      <c r="H116" s="61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</row>
    <row r="117" spans="7:47" ht="12.75" x14ac:dyDescent="0.2">
      <c r="G117" s="61"/>
      <c r="H117" s="61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</row>
    <row r="118" spans="7:47" ht="12.75" x14ac:dyDescent="0.2">
      <c r="G118" s="61"/>
      <c r="H118" s="61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</row>
    <row r="119" spans="7:47" ht="12.75" x14ac:dyDescent="0.2">
      <c r="G119" s="61"/>
      <c r="H119" s="61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</row>
    <row r="120" spans="7:47" ht="12.75" x14ac:dyDescent="0.2">
      <c r="G120" s="61"/>
      <c r="H120" s="61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</row>
    <row r="121" spans="7:47" ht="12.75" x14ac:dyDescent="0.2">
      <c r="G121" s="61"/>
      <c r="H121" s="61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</row>
    <row r="122" spans="7:47" ht="12.75" x14ac:dyDescent="0.2">
      <c r="G122" s="61"/>
      <c r="H122" s="61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</row>
    <row r="123" spans="7:47" ht="12.75" x14ac:dyDescent="0.2">
      <c r="G123" s="61"/>
      <c r="H123" s="61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</row>
    <row r="124" spans="7:47" ht="12.75" x14ac:dyDescent="0.2">
      <c r="G124" s="61"/>
      <c r="H124" s="61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</row>
    <row r="125" spans="7:47" ht="12.75" x14ac:dyDescent="0.2">
      <c r="G125" s="61"/>
      <c r="H125" s="61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</row>
    <row r="126" spans="7:47" ht="12.75" x14ac:dyDescent="0.2">
      <c r="G126" s="61"/>
      <c r="H126" s="61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</row>
    <row r="127" spans="7:47" ht="12.75" x14ac:dyDescent="0.2">
      <c r="G127" s="61"/>
      <c r="H127" s="61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</row>
    <row r="128" spans="7:47" ht="12.75" x14ac:dyDescent="0.2">
      <c r="G128" s="61"/>
      <c r="H128" s="61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</row>
    <row r="129" spans="7:47" ht="12.75" x14ac:dyDescent="0.2">
      <c r="G129" s="61"/>
      <c r="H129" s="61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</row>
    <row r="130" spans="7:47" ht="12.75" x14ac:dyDescent="0.2">
      <c r="G130" s="61"/>
      <c r="H130" s="61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</row>
    <row r="131" spans="7:47" ht="12.75" x14ac:dyDescent="0.2">
      <c r="G131" s="61"/>
      <c r="H131" s="61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</row>
    <row r="132" spans="7:47" ht="12.75" x14ac:dyDescent="0.2">
      <c r="G132" s="61"/>
      <c r="H132" s="61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</row>
    <row r="133" spans="7:47" ht="12.75" x14ac:dyDescent="0.2">
      <c r="G133" s="61"/>
      <c r="H133" s="61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</row>
    <row r="134" spans="7:47" ht="12.75" x14ac:dyDescent="0.2">
      <c r="G134" s="61"/>
      <c r="H134" s="61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</row>
    <row r="135" spans="7:47" ht="12.75" x14ac:dyDescent="0.2">
      <c r="G135" s="61"/>
      <c r="H135" s="61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</row>
    <row r="136" spans="7:47" ht="12.75" x14ac:dyDescent="0.2">
      <c r="G136" s="61"/>
      <c r="H136" s="61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</row>
    <row r="137" spans="7:47" ht="12.75" x14ac:dyDescent="0.2">
      <c r="G137" s="61"/>
      <c r="H137" s="61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</row>
    <row r="138" spans="7:47" ht="12.75" x14ac:dyDescent="0.2">
      <c r="G138" s="61"/>
      <c r="H138" s="61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</row>
    <row r="139" spans="7:47" ht="12.75" x14ac:dyDescent="0.2">
      <c r="G139" s="61"/>
      <c r="H139" s="61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</row>
    <row r="140" spans="7:47" ht="12.75" x14ac:dyDescent="0.2">
      <c r="G140" s="61"/>
      <c r="H140" s="61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</row>
    <row r="141" spans="7:47" ht="12.75" x14ac:dyDescent="0.2">
      <c r="G141" s="61"/>
      <c r="H141" s="61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</row>
    <row r="142" spans="7:47" ht="12.75" x14ac:dyDescent="0.2">
      <c r="G142" s="61"/>
      <c r="H142" s="61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</row>
    <row r="143" spans="7:47" ht="12.75" x14ac:dyDescent="0.2">
      <c r="G143" s="61"/>
      <c r="H143" s="61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</row>
    <row r="144" spans="7:47" ht="12.75" x14ac:dyDescent="0.2">
      <c r="G144" s="61"/>
      <c r="H144" s="61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</row>
    <row r="145" spans="7:47" ht="12.75" x14ac:dyDescent="0.2">
      <c r="G145" s="61"/>
      <c r="H145" s="61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</row>
    <row r="146" spans="7:47" ht="12.75" x14ac:dyDescent="0.2">
      <c r="G146" s="61"/>
      <c r="H146" s="61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</row>
    <row r="147" spans="7:47" ht="12.75" x14ac:dyDescent="0.2">
      <c r="G147" s="61"/>
      <c r="H147" s="61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</row>
    <row r="148" spans="7:47" ht="12.75" x14ac:dyDescent="0.2">
      <c r="G148" s="61"/>
      <c r="H148" s="61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</row>
    <row r="149" spans="7:47" ht="12.75" x14ac:dyDescent="0.2">
      <c r="G149" s="61"/>
      <c r="H149" s="61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</row>
    <row r="150" spans="7:47" ht="12.75" x14ac:dyDescent="0.2">
      <c r="G150" s="61"/>
      <c r="H150" s="61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</row>
    <row r="151" spans="7:47" ht="12.75" x14ac:dyDescent="0.2">
      <c r="G151" s="61"/>
      <c r="H151" s="61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</row>
    <row r="152" spans="7:47" ht="12.75" x14ac:dyDescent="0.2">
      <c r="G152" s="61"/>
      <c r="H152" s="61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</row>
    <row r="153" spans="7:47" ht="12.75" x14ac:dyDescent="0.2">
      <c r="G153" s="61"/>
      <c r="H153" s="61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</row>
    <row r="154" spans="7:47" ht="12.75" x14ac:dyDescent="0.2">
      <c r="G154" s="61"/>
      <c r="H154" s="61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</row>
    <row r="155" spans="7:47" ht="12.75" x14ac:dyDescent="0.2">
      <c r="G155" s="61"/>
      <c r="H155" s="61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</row>
    <row r="156" spans="7:47" ht="12.75" x14ac:dyDescent="0.2">
      <c r="G156" s="61"/>
      <c r="H156" s="61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</row>
    <row r="157" spans="7:47" ht="12.75" x14ac:dyDescent="0.2">
      <c r="G157" s="61"/>
      <c r="H157" s="61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</row>
    <row r="158" spans="7:47" ht="12.75" x14ac:dyDescent="0.2">
      <c r="G158" s="61"/>
      <c r="H158" s="61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</row>
    <row r="159" spans="7:47" ht="12.75" x14ac:dyDescent="0.2">
      <c r="G159" s="61"/>
      <c r="H159" s="61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</row>
    <row r="160" spans="7:47" ht="12.75" x14ac:dyDescent="0.2">
      <c r="G160" s="61"/>
      <c r="H160" s="61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</row>
    <row r="161" spans="7:47" ht="12.75" x14ac:dyDescent="0.2">
      <c r="G161" s="61"/>
      <c r="H161" s="61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</row>
    <row r="162" spans="7:47" ht="12.75" x14ac:dyDescent="0.2">
      <c r="G162" s="61"/>
      <c r="H162" s="61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</row>
    <row r="163" spans="7:47" ht="12.75" x14ac:dyDescent="0.2">
      <c r="G163" s="61"/>
      <c r="H163" s="61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</row>
    <row r="164" spans="7:47" ht="12.75" x14ac:dyDescent="0.2">
      <c r="G164" s="61"/>
      <c r="H164" s="61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</row>
    <row r="165" spans="7:47" ht="12.75" x14ac:dyDescent="0.2">
      <c r="G165" s="61"/>
      <c r="H165" s="61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</row>
    <row r="166" spans="7:47" ht="12.75" x14ac:dyDescent="0.2">
      <c r="G166" s="61"/>
      <c r="H166" s="61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</row>
    <row r="167" spans="7:47" ht="12.75" x14ac:dyDescent="0.2">
      <c r="G167" s="61"/>
      <c r="H167" s="61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7:47" ht="12.75" x14ac:dyDescent="0.2">
      <c r="G168" s="61"/>
      <c r="H168" s="61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</row>
    <row r="169" spans="7:47" ht="12.75" x14ac:dyDescent="0.2">
      <c r="G169" s="61"/>
      <c r="H169" s="61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</row>
    <row r="170" spans="7:47" ht="12.75" x14ac:dyDescent="0.2">
      <c r="G170" s="61"/>
      <c r="H170" s="61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</row>
    <row r="171" spans="7:47" ht="12.75" x14ac:dyDescent="0.2">
      <c r="G171" s="61"/>
      <c r="H171" s="61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</row>
    <row r="172" spans="7:47" ht="12.75" x14ac:dyDescent="0.2">
      <c r="G172" s="61"/>
      <c r="H172" s="61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</row>
    <row r="173" spans="7:47" ht="12.75" x14ac:dyDescent="0.2">
      <c r="G173" s="61"/>
      <c r="H173" s="61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</row>
    <row r="174" spans="7:47" ht="12.75" x14ac:dyDescent="0.2">
      <c r="G174" s="61"/>
      <c r="H174" s="61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</row>
    <row r="175" spans="7:47" ht="12.75" x14ac:dyDescent="0.2">
      <c r="G175" s="61"/>
      <c r="H175" s="61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</row>
    <row r="176" spans="7:47" ht="12.75" x14ac:dyDescent="0.2">
      <c r="G176" s="61"/>
      <c r="H176" s="61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</row>
    <row r="177" spans="7:47" ht="12.75" x14ac:dyDescent="0.2">
      <c r="G177" s="61"/>
      <c r="H177" s="61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</row>
    <row r="178" spans="7:47" ht="12.75" x14ac:dyDescent="0.2">
      <c r="G178" s="61"/>
      <c r="H178" s="61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</row>
    <row r="179" spans="7:47" ht="12.75" x14ac:dyDescent="0.2">
      <c r="G179" s="61"/>
      <c r="H179" s="61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</row>
    <row r="180" spans="7:47" ht="12.75" x14ac:dyDescent="0.2">
      <c r="G180" s="61"/>
      <c r="H180" s="61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</row>
    <row r="181" spans="7:47" ht="12.75" x14ac:dyDescent="0.2">
      <c r="G181" s="61"/>
      <c r="H181" s="61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</row>
    <row r="182" spans="7:47" ht="12.75" x14ac:dyDescent="0.2">
      <c r="G182" s="61"/>
      <c r="H182" s="61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</row>
    <row r="183" spans="7:47" ht="12.75" x14ac:dyDescent="0.2">
      <c r="G183" s="61"/>
      <c r="H183" s="61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</row>
    <row r="184" spans="7:47" ht="12.75" x14ac:dyDescent="0.2">
      <c r="G184" s="61"/>
      <c r="H184" s="61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</row>
    <row r="185" spans="7:47" ht="12.75" x14ac:dyDescent="0.2">
      <c r="G185" s="61"/>
      <c r="H185" s="61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</row>
    <row r="186" spans="7:47" ht="12.75" x14ac:dyDescent="0.2">
      <c r="G186" s="61"/>
      <c r="H186" s="61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</row>
    <row r="187" spans="7:47" ht="12.75" x14ac:dyDescent="0.2">
      <c r="G187" s="61"/>
      <c r="H187" s="61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</row>
    <row r="188" spans="7:47" ht="12.75" x14ac:dyDescent="0.2">
      <c r="G188" s="61"/>
      <c r="H188" s="61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</row>
    <row r="189" spans="7:47" ht="12.75" x14ac:dyDescent="0.2">
      <c r="G189" s="61"/>
      <c r="H189" s="61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</row>
    <row r="190" spans="7:47" ht="12.75" x14ac:dyDescent="0.2">
      <c r="G190" s="61"/>
      <c r="H190" s="61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</row>
    <row r="191" spans="7:47" ht="12.75" x14ac:dyDescent="0.2">
      <c r="G191" s="61"/>
      <c r="H191" s="61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</row>
    <row r="192" spans="7:47" ht="12.75" x14ac:dyDescent="0.2">
      <c r="G192" s="61"/>
      <c r="H192" s="61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</row>
    <row r="193" spans="7:47" ht="12.75" x14ac:dyDescent="0.2">
      <c r="G193" s="61"/>
      <c r="H193" s="61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</row>
    <row r="194" spans="7:47" ht="12.75" x14ac:dyDescent="0.2">
      <c r="G194" s="61"/>
      <c r="H194" s="61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</row>
    <row r="195" spans="7:47" ht="12.75" x14ac:dyDescent="0.2">
      <c r="G195" s="61"/>
      <c r="H195" s="61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</row>
    <row r="196" spans="7:47" ht="12.75" x14ac:dyDescent="0.2">
      <c r="G196" s="61"/>
      <c r="H196" s="61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</row>
    <row r="197" spans="7:47" ht="12.75" x14ac:dyDescent="0.2">
      <c r="G197" s="61"/>
      <c r="H197" s="61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</row>
    <row r="198" spans="7:47" ht="12.75" x14ac:dyDescent="0.2">
      <c r="G198" s="61"/>
      <c r="H198" s="61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</row>
    <row r="199" spans="7:47" ht="12.75" x14ac:dyDescent="0.2">
      <c r="G199" s="61"/>
      <c r="H199" s="61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</row>
    <row r="200" spans="7:47" ht="12.75" x14ac:dyDescent="0.2">
      <c r="G200" s="61"/>
      <c r="H200" s="61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</row>
    <row r="201" spans="7:47" ht="12.75" x14ac:dyDescent="0.2">
      <c r="G201" s="61"/>
      <c r="H201" s="61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</row>
    <row r="202" spans="7:47" ht="12.75" x14ac:dyDescent="0.2">
      <c r="G202" s="61"/>
      <c r="H202" s="61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</row>
    <row r="203" spans="7:47" ht="12.75" x14ac:dyDescent="0.2">
      <c r="G203" s="61"/>
      <c r="H203" s="61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</row>
    <row r="204" spans="7:47" ht="12.75" x14ac:dyDescent="0.2">
      <c r="G204" s="61"/>
      <c r="H204" s="61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</row>
    <row r="205" spans="7:47" ht="12.75" x14ac:dyDescent="0.2">
      <c r="G205" s="61"/>
      <c r="H205" s="61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</row>
    <row r="206" spans="7:47" ht="12.75" x14ac:dyDescent="0.2">
      <c r="G206" s="61"/>
      <c r="H206" s="61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</row>
    <row r="207" spans="7:47" ht="12.75" x14ac:dyDescent="0.2">
      <c r="G207" s="61"/>
      <c r="H207" s="61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</row>
    <row r="208" spans="7:47" ht="12.75" x14ac:dyDescent="0.2">
      <c r="G208" s="61"/>
      <c r="H208" s="61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</row>
    <row r="209" spans="7:47" ht="12.75" x14ac:dyDescent="0.2">
      <c r="G209" s="61"/>
      <c r="H209" s="61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</row>
    <row r="210" spans="7:47" ht="12.75" x14ac:dyDescent="0.2">
      <c r="G210" s="61"/>
      <c r="H210" s="61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</row>
    <row r="211" spans="7:47" ht="12.75" x14ac:dyDescent="0.2">
      <c r="G211" s="61"/>
      <c r="H211" s="61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</row>
    <row r="212" spans="7:47" ht="12.75" x14ac:dyDescent="0.2">
      <c r="G212" s="61"/>
      <c r="H212" s="61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</row>
    <row r="213" spans="7:47" ht="12.75" x14ac:dyDescent="0.2">
      <c r="G213" s="61"/>
      <c r="H213" s="61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</row>
    <row r="214" spans="7:47" ht="12.75" x14ac:dyDescent="0.2">
      <c r="G214" s="61"/>
      <c r="H214" s="61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</row>
    <row r="215" spans="7:47" ht="12.75" x14ac:dyDescent="0.2">
      <c r="G215" s="61"/>
      <c r="H215" s="61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</row>
    <row r="216" spans="7:47" ht="12.75" x14ac:dyDescent="0.2">
      <c r="G216" s="61"/>
      <c r="H216" s="61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</row>
    <row r="217" spans="7:47" ht="12.75" x14ac:dyDescent="0.2">
      <c r="G217" s="61"/>
      <c r="H217" s="61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</row>
    <row r="218" spans="7:47" ht="12.75" x14ac:dyDescent="0.2">
      <c r="G218" s="61"/>
      <c r="H218" s="61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</row>
    <row r="219" spans="7:47" ht="12.75" x14ac:dyDescent="0.2">
      <c r="G219" s="61"/>
      <c r="H219" s="61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</row>
    <row r="220" spans="7:47" ht="12.75" x14ac:dyDescent="0.2">
      <c r="G220" s="61"/>
      <c r="H220" s="61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</row>
    <row r="221" spans="7:47" ht="12.75" x14ac:dyDescent="0.2">
      <c r="G221" s="61"/>
      <c r="H221" s="61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</row>
    <row r="222" spans="7:47" ht="12.75" x14ac:dyDescent="0.2">
      <c r="G222" s="61"/>
      <c r="H222" s="61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7:47" ht="12.75" x14ac:dyDescent="0.2">
      <c r="G223" s="61"/>
      <c r="H223" s="61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</row>
    <row r="224" spans="7:47" ht="12.75" x14ac:dyDescent="0.2">
      <c r="G224" s="61"/>
      <c r="H224" s="61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</row>
    <row r="225" spans="7:47" ht="12.75" x14ac:dyDescent="0.2">
      <c r="G225" s="61"/>
      <c r="H225" s="61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</row>
    <row r="226" spans="7:47" ht="12.75" x14ac:dyDescent="0.2">
      <c r="G226" s="61"/>
      <c r="H226" s="61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</row>
    <row r="227" spans="7:47" ht="12.75" x14ac:dyDescent="0.2">
      <c r="G227" s="61"/>
      <c r="H227" s="61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</row>
    <row r="228" spans="7:47" ht="12.75" x14ac:dyDescent="0.2">
      <c r="G228" s="61"/>
      <c r="H228" s="61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</row>
    <row r="229" spans="7:47" ht="12.75" x14ac:dyDescent="0.2">
      <c r="G229" s="61"/>
      <c r="H229" s="61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</row>
    <row r="230" spans="7:47" ht="12.75" x14ac:dyDescent="0.2">
      <c r="G230" s="61"/>
      <c r="H230" s="61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</row>
    <row r="231" spans="7:47" ht="12.75" x14ac:dyDescent="0.2">
      <c r="G231" s="61"/>
      <c r="H231" s="61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</row>
    <row r="232" spans="7:47" ht="12.75" x14ac:dyDescent="0.2">
      <c r="G232" s="61"/>
      <c r="H232" s="61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</row>
    <row r="233" spans="7:47" ht="12.75" x14ac:dyDescent="0.2">
      <c r="G233" s="61"/>
      <c r="H233" s="61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</row>
    <row r="234" spans="7:47" ht="12.75" x14ac:dyDescent="0.2">
      <c r="G234" s="61"/>
      <c r="H234" s="61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</row>
    <row r="235" spans="7:47" ht="12.75" x14ac:dyDescent="0.2">
      <c r="G235" s="61"/>
      <c r="H235" s="61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</row>
    <row r="236" spans="7:47" ht="12.75" x14ac:dyDescent="0.2">
      <c r="G236" s="61"/>
      <c r="H236" s="61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</row>
    <row r="237" spans="7:47" ht="12.75" x14ac:dyDescent="0.2">
      <c r="G237" s="61"/>
      <c r="H237" s="61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</row>
    <row r="238" spans="7:47" ht="12.75" x14ac:dyDescent="0.2">
      <c r="G238" s="61"/>
      <c r="H238" s="61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</row>
    <row r="239" spans="7:47" ht="12.75" x14ac:dyDescent="0.2">
      <c r="G239" s="61"/>
      <c r="H239" s="61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</row>
    <row r="240" spans="7:47" ht="12.75" x14ac:dyDescent="0.2">
      <c r="G240" s="61"/>
      <c r="H240" s="61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</row>
    <row r="241" spans="7:47" ht="12.75" x14ac:dyDescent="0.2">
      <c r="G241" s="61"/>
      <c r="H241" s="61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</row>
    <row r="242" spans="7:47" ht="12.75" x14ac:dyDescent="0.2">
      <c r="G242" s="61"/>
      <c r="H242" s="61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</row>
    <row r="243" spans="7:47" ht="12.75" x14ac:dyDescent="0.2">
      <c r="G243" s="61"/>
      <c r="H243" s="61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</row>
    <row r="244" spans="7:47" ht="12.75" x14ac:dyDescent="0.2">
      <c r="G244" s="61"/>
      <c r="H244" s="61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</row>
    <row r="245" spans="7:47" ht="12.75" x14ac:dyDescent="0.2">
      <c r="G245" s="61"/>
      <c r="H245" s="61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</row>
    <row r="246" spans="7:47" ht="12.75" x14ac:dyDescent="0.2">
      <c r="G246" s="61"/>
      <c r="H246" s="61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</row>
    <row r="247" spans="7:47" ht="12.75" x14ac:dyDescent="0.2">
      <c r="G247" s="61"/>
      <c r="H247" s="61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</row>
    <row r="248" spans="7:47" ht="12.75" x14ac:dyDescent="0.2">
      <c r="G248" s="61"/>
      <c r="H248" s="61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</row>
    <row r="249" spans="7:47" ht="12.75" x14ac:dyDescent="0.2">
      <c r="G249" s="61"/>
      <c r="H249" s="61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</row>
    <row r="250" spans="7:47" ht="12.75" x14ac:dyDescent="0.2">
      <c r="G250" s="61"/>
      <c r="H250" s="61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</row>
    <row r="251" spans="7:47" ht="12.75" x14ac:dyDescent="0.2">
      <c r="G251" s="61"/>
      <c r="H251" s="61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</row>
    <row r="252" spans="7:47" ht="12.75" x14ac:dyDescent="0.2">
      <c r="G252" s="61"/>
      <c r="H252" s="61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</row>
    <row r="253" spans="7:47" ht="12.75" x14ac:dyDescent="0.2">
      <c r="G253" s="61"/>
      <c r="H253" s="61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</row>
    <row r="254" spans="7:47" ht="12.75" x14ac:dyDescent="0.2">
      <c r="G254" s="61"/>
      <c r="H254" s="61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</row>
    <row r="255" spans="7:47" ht="12.75" x14ac:dyDescent="0.2">
      <c r="G255" s="61"/>
      <c r="H255" s="61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</row>
    <row r="256" spans="7:47" ht="12.75" x14ac:dyDescent="0.2">
      <c r="G256" s="61"/>
      <c r="H256" s="61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</row>
    <row r="257" spans="7:47" ht="12.75" x14ac:dyDescent="0.2">
      <c r="G257" s="61"/>
      <c r="H257" s="61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</row>
    <row r="258" spans="7:47" ht="12.75" x14ac:dyDescent="0.2">
      <c r="G258" s="61"/>
      <c r="H258" s="61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</row>
    <row r="259" spans="7:47" ht="12.75" x14ac:dyDescent="0.2">
      <c r="G259" s="61"/>
      <c r="H259" s="61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</row>
    <row r="260" spans="7:47" ht="12.75" x14ac:dyDescent="0.2">
      <c r="G260" s="61"/>
      <c r="H260" s="61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</row>
    <row r="261" spans="7:47" ht="12.75" x14ac:dyDescent="0.2">
      <c r="G261" s="61"/>
      <c r="H261" s="61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</row>
    <row r="262" spans="7:47" ht="12.75" x14ac:dyDescent="0.2">
      <c r="G262" s="61"/>
      <c r="H262" s="61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</row>
    <row r="263" spans="7:47" ht="12.75" x14ac:dyDescent="0.2">
      <c r="G263" s="61"/>
      <c r="H263" s="61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</row>
    <row r="264" spans="7:47" ht="12.75" x14ac:dyDescent="0.2">
      <c r="G264" s="61"/>
      <c r="H264" s="61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</row>
    <row r="265" spans="7:47" ht="12.75" x14ac:dyDescent="0.2">
      <c r="G265" s="61"/>
      <c r="H265" s="61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</row>
    <row r="266" spans="7:47" ht="12.75" x14ac:dyDescent="0.2">
      <c r="G266" s="61"/>
      <c r="H266" s="61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</row>
    <row r="267" spans="7:47" ht="12.75" x14ac:dyDescent="0.2">
      <c r="G267" s="61"/>
      <c r="H267" s="61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</row>
    <row r="268" spans="7:47" ht="12.75" x14ac:dyDescent="0.2">
      <c r="G268" s="61"/>
      <c r="H268" s="61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</row>
    <row r="269" spans="7:47" ht="12.75" x14ac:dyDescent="0.2">
      <c r="G269" s="61"/>
      <c r="H269" s="61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</row>
    <row r="270" spans="7:47" ht="12.75" x14ac:dyDescent="0.2">
      <c r="G270" s="61"/>
      <c r="H270" s="61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</row>
    <row r="271" spans="7:47" ht="12.75" x14ac:dyDescent="0.2">
      <c r="G271" s="61"/>
      <c r="H271" s="61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</row>
    <row r="272" spans="7:47" ht="12.75" x14ac:dyDescent="0.2">
      <c r="G272" s="61"/>
      <c r="H272" s="61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</row>
    <row r="273" spans="7:47" ht="12.75" x14ac:dyDescent="0.2">
      <c r="G273" s="61"/>
      <c r="H273" s="61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</row>
    <row r="274" spans="7:47" ht="12.75" x14ac:dyDescent="0.2">
      <c r="G274" s="61"/>
      <c r="H274" s="61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</row>
    <row r="275" spans="7:47" ht="12.75" x14ac:dyDescent="0.2">
      <c r="G275" s="61"/>
      <c r="H275" s="61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</row>
    <row r="276" spans="7:47" ht="12.75" x14ac:dyDescent="0.2">
      <c r="G276" s="61"/>
      <c r="H276" s="61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</row>
    <row r="277" spans="7:47" ht="12.75" x14ac:dyDescent="0.2">
      <c r="G277" s="61"/>
      <c r="H277" s="61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7:47" ht="12.75" x14ac:dyDescent="0.2">
      <c r="G278" s="61"/>
      <c r="H278" s="61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</row>
    <row r="279" spans="7:47" ht="12.75" x14ac:dyDescent="0.2">
      <c r="G279" s="61"/>
      <c r="H279" s="61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</row>
    <row r="280" spans="7:47" ht="12.75" x14ac:dyDescent="0.2">
      <c r="G280" s="61"/>
      <c r="H280" s="61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</row>
    <row r="281" spans="7:47" ht="12.75" x14ac:dyDescent="0.2">
      <c r="G281" s="61"/>
      <c r="H281" s="61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</row>
    <row r="282" spans="7:47" ht="12.75" x14ac:dyDescent="0.2">
      <c r="G282" s="61"/>
      <c r="H282" s="61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</row>
    <row r="283" spans="7:47" ht="12.75" x14ac:dyDescent="0.2">
      <c r="G283" s="61"/>
      <c r="H283" s="61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</row>
    <row r="284" spans="7:47" ht="12.75" x14ac:dyDescent="0.2">
      <c r="G284" s="61"/>
      <c r="H284" s="61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</row>
    <row r="285" spans="7:47" ht="12.75" x14ac:dyDescent="0.2">
      <c r="G285" s="61"/>
      <c r="H285" s="61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</row>
    <row r="286" spans="7:47" ht="12.75" x14ac:dyDescent="0.2">
      <c r="G286" s="61"/>
      <c r="H286" s="61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</row>
    <row r="287" spans="7:47" ht="12.75" x14ac:dyDescent="0.2">
      <c r="G287" s="61"/>
      <c r="H287" s="61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</row>
    <row r="288" spans="7:47" ht="12.75" x14ac:dyDescent="0.2">
      <c r="G288" s="61"/>
      <c r="H288" s="61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</row>
    <row r="289" spans="7:47" ht="12.75" x14ac:dyDescent="0.2">
      <c r="G289" s="61"/>
      <c r="H289" s="61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</row>
    <row r="290" spans="7:47" ht="12.75" x14ac:dyDescent="0.2">
      <c r="G290" s="61"/>
      <c r="H290" s="61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</row>
    <row r="291" spans="7:47" ht="12.75" x14ac:dyDescent="0.2">
      <c r="G291" s="61"/>
      <c r="H291" s="61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</row>
    <row r="292" spans="7:47" ht="12.75" x14ac:dyDescent="0.2">
      <c r="G292" s="61"/>
      <c r="H292" s="61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</row>
    <row r="293" spans="7:47" ht="12.75" x14ac:dyDescent="0.2">
      <c r="G293" s="61"/>
      <c r="H293" s="61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</row>
    <row r="294" spans="7:47" ht="12.75" x14ac:dyDescent="0.2">
      <c r="G294" s="61"/>
      <c r="H294" s="61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</row>
    <row r="295" spans="7:47" ht="12.75" x14ac:dyDescent="0.2">
      <c r="G295" s="61"/>
      <c r="H295" s="61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</row>
    <row r="296" spans="7:47" ht="12.75" x14ac:dyDescent="0.2">
      <c r="G296" s="61"/>
      <c r="H296" s="61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</row>
    <row r="297" spans="7:47" ht="12.75" x14ac:dyDescent="0.2">
      <c r="G297" s="61"/>
      <c r="H297" s="61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</row>
    <row r="298" spans="7:47" ht="12.75" x14ac:dyDescent="0.2">
      <c r="G298" s="61"/>
      <c r="H298" s="61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</row>
    <row r="299" spans="7:47" ht="12.75" x14ac:dyDescent="0.2">
      <c r="G299" s="61"/>
      <c r="H299" s="61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</row>
    <row r="300" spans="7:47" ht="12.75" x14ac:dyDescent="0.2">
      <c r="G300" s="61"/>
      <c r="H300" s="61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</row>
    <row r="301" spans="7:47" ht="12.75" x14ac:dyDescent="0.2">
      <c r="G301" s="61"/>
      <c r="H301" s="61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</row>
    <row r="302" spans="7:47" ht="12.75" x14ac:dyDescent="0.2">
      <c r="G302" s="61"/>
      <c r="H302" s="61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</row>
    <row r="303" spans="7:47" ht="12.75" x14ac:dyDescent="0.2">
      <c r="G303" s="61"/>
      <c r="H303" s="61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</row>
    <row r="304" spans="7:47" ht="12.75" x14ac:dyDescent="0.2">
      <c r="G304" s="61"/>
      <c r="H304" s="61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</row>
    <row r="305" spans="7:47" ht="12.75" x14ac:dyDescent="0.2">
      <c r="G305" s="61"/>
      <c r="H305" s="61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</row>
    <row r="306" spans="7:47" ht="12.75" x14ac:dyDescent="0.2">
      <c r="G306" s="61"/>
      <c r="H306" s="61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</row>
    <row r="307" spans="7:47" ht="12.75" x14ac:dyDescent="0.2">
      <c r="G307" s="61"/>
      <c r="H307" s="61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</row>
    <row r="308" spans="7:47" ht="12.75" x14ac:dyDescent="0.2">
      <c r="G308" s="61"/>
      <c r="H308" s="61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</row>
    <row r="309" spans="7:47" ht="12.75" x14ac:dyDescent="0.2">
      <c r="G309" s="61"/>
      <c r="H309" s="61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</row>
    <row r="310" spans="7:47" ht="12.75" x14ac:dyDescent="0.2">
      <c r="G310" s="61"/>
      <c r="H310" s="61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</row>
    <row r="311" spans="7:47" ht="12.75" x14ac:dyDescent="0.2">
      <c r="G311" s="61"/>
      <c r="H311" s="61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</row>
    <row r="312" spans="7:47" ht="12.75" x14ac:dyDescent="0.2">
      <c r="G312" s="61"/>
      <c r="H312" s="61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</row>
    <row r="313" spans="7:47" ht="12.75" x14ac:dyDescent="0.2">
      <c r="G313" s="61"/>
      <c r="H313" s="61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</row>
    <row r="314" spans="7:47" ht="12.75" x14ac:dyDescent="0.2">
      <c r="G314" s="61"/>
      <c r="H314" s="61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</row>
    <row r="315" spans="7:47" ht="12.75" x14ac:dyDescent="0.2">
      <c r="G315" s="61"/>
      <c r="H315" s="61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</row>
    <row r="316" spans="7:47" ht="12.75" x14ac:dyDescent="0.2">
      <c r="G316" s="61"/>
      <c r="H316" s="61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</row>
    <row r="317" spans="7:47" ht="12.75" x14ac:dyDescent="0.2">
      <c r="G317" s="61"/>
      <c r="H317" s="61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</row>
    <row r="318" spans="7:47" ht="12.75" x14ac:dyDescent="0.2">
      <c r="G318" s="61"/>
      <c r="H318" s="61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</row>
    <row r="319" spans="7:47" ht="12.75" x14ac:dyDescent="0.2">
      <c r="G319" s="61"/>
      <c r="H319" s="61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</row>
    <row r="320" spans="7:47" ht="12.75" x14ac:dyDescent="0.2">
      <c r="G320" s="61"/>
      <c r="H320" s="61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</row>
    <row r="321" spans="7:47" ht="12.75" x14ac:dyDescent="0.2">
      <c r="G321" s="61"/>
      <c r="H321" s="61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</row>
    <row r="322" spans="7:47" ht="12.75" x14ac:dyDescent="0.2">
      <c r="G322" s="61"/>
      <c r="H322" s="61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</row>
    <row r="323" spans="7:47" ht="12.75" x14ac:dyDescent="0.2">
      <c r="G323" s="61"/>
      <c r="H323" s="61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</row>
    <row r="324" spans="7:47" ht="12.75" x14ac:dyDescent="0.2">
      <c r="G324" s="61"/>
      <c r="H324" s="61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</row>
    <row r="325" spans="7:47" ht="12.75" x14ac:dyDescent="0.2">
      <c r="G325" s="61"/>
      <c r="H325" s="61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</row>
    <row r="326" spans="7:47" ht="12.75" x14ac:dyDescent="0.2">
      <c r="G326" s="61"/>
      <c r="H326" s="61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</row>
    <row r="327" spans="7:47" ht="12.75" x14ac:dyDescent="0.2">
      <c r="G327" s="61"/>
      <c r="H327" s="61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</row>
    <row r="328" spans="7:47" ht="12.75" x14ac:dyDescent="0.2">
      <c r="G328" s="61"/>
      <c r="H328" s="61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</row>
    <row r="329" spans="7:47" ht="12.75" x14ac:dyDescent="0.2">
      <c r="G329" s="61"/>
      <c r="H329" s="61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</row>
    <row r="330" spans="7:47" ht="12.75" x14ac:dyDescent="0.2">
      <c r="G330" s="61"/>
      <c r="H330" s="61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</row>
    <row r="331" spans="7:47" ht="12.75" x14ac:dyDescent="0.2">
      <c r="G331" s="61"/>
      <c r="H331" s="61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</row>
    <row r="332" spans="7:47" ht="12.75" x14ac:dyDescent="0.2">
      <c r="G332" s="61"/>
      <c r="H332" s="61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7:47" ht="12.75" x14ac:dyDescent="0.2">
      <c r="G333" s="61"/>
      <c r="H333" s="61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</row>
    <row r="334" spans="7:47" ht="12.75" x14ac:dyDescent="0.2">
      <c r="G334" s="61"/>
      <c r="H334" s="61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</row>
    <row r="335" spans="7:47" ht="12.75" x14ac:dyDescent="0.2">
      <c r="G335" s="61"/>
      <c r="H335" s="61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</row>
    <row r="336" spans="7:47" ht="12.75" x14ac:dyDescent="0.2">
      <c r="G336" s="61"/>
      <c r="H336" s="61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</row>
    <row r="337" spans="7:47" ht="12.75" x14ac:dyDescent="0.2">
      <c r="G337" s="61"/>
      <c r="H337" s="61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</row>
    <row r="338" spans="7:47" ht="12.75" x14ac:dyDescent="0.2">
      <c r="G338" s="61"/>
      <c r="H338" s="61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</row>
    <row r="339" spans="7:47" ht="12.75" x14ac:dyDescent="0.2">
      <c r="G339" s="61"/>
      <c r="H339" s="61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</row>
    <row r="340" spans="7:47" ht="12.75" x14ac:dyDescent="0.2">
      <c r="G340" s="61"/>
      <c r="H340" s="61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</row>
    <row r="341" spans="7:47" ht="12.75" x14ac:dyDescent="0.2">
      <c r="G341" s="61"/>
      <c r="H341" s="61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</row>
    <row r="342" spans="7:47" ht="12.75" x14ac:dyDescent="0.2">
      <c r="G342" s="61"/>
      <c r="H342" s="61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</row>
    <row r="343" spans="7:47" ht="12.75" x14ac:dyDescent="0.2">
      <c r="G343" s="61"/>
      <c r="H343" s="61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</row>
    <row r="344" spans="7:47" ht="12.75" x14ac:dyDescent="0.2">
      <c r="G344" s="61"/>
      <c r="H344" s="61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</row>
    <row r="345" spans="7:47" ht="12.75" x14ac:dyDescent="0.2">
      <c r="G345" s="61"/>
      <c r="H345" s="61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</row>
    <row r="346" spans="7:47" ht="12.75" x14ac:dyDescent="0.2">
      <c r="G346" s="61"/>
      <c r="H346" s="61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</row>
    <row r="347" spans="7:47" ht="12.75" x14ac:dyDescent="0.2">
      <c r="G347" s="61"/>
      <c r="H347" s="61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</row>
    <row r="348" spans="7:47" ht="12.75" x14ac:dyDescent="0.2">
      <c r="G348" s="61"/>
      <c r="H348" s="61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</row>
    <row r="349" spans="7:47" ht="12.75" x14ac:dyDescent="0.2">
      <c r="G349" s="61"/>
      <c r="H349" s="61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</row>
    <row r="350" spans="7:47" ht="12.75" x14ac:dyDescent="0.2">
      <c r="G350" s="61"/>
      <c r="H350" s="61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</row>
    <row r="351" spans="7:47" ht="12.75" x14ac:dyDescent="0.2">
      <c r="G351" s="61"/>
      <c r="H351" s="61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</row>
    <row r="352" spans="7:47" ht="12.75" x14ac:dyDescent="0.2">
      <c r="G352" s="61"/>
      <c r="H352" s="61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</row>
    <row r="353" spans="7:47" ht="12.75" x14ac:dyDescent="0.2">
      <c r="G353" s="61"/>
      <c r="H353" s="61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</row>
    <row r="354" spans="7:47" ht="12.75" x14ac:dyDescent="0.2">
      <c r="G354" s="61"/>
      <c r="H354" s="61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</row>
    <row r="355" spans="7:47" ht="12.75" x14ac:dyDescent="0.2">
      <c r="G355" s="61"/>
      <c r="H355" s="61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</row>
    <row r="356" spans="7:47" ht="12.75" x14ac:dyDescent="0.2">
      <c r="G356" s="61"/>
      <c r="H356" s="61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</row>
    <row r="357" spans="7:47" ht="12.75" x14ac:dyDescent="0.2">
      <c r="G357" s="61"/>
      <c r="H357" s="61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</row>
    <row r="358" spans="7:47" ht="12.75" x14ac:dyDescent="0.2">
      <c r="G358" s="61"/>
      <c r="H358" s="61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</row>
    <row r="359" spans="7:47" ht="12.75" x14ac:dyDescent="0.2">
      <c r="G359" s="61"/>
      <c r="H359" s="61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</row>
    <row r="360" spans="7:47" ht="12.75" x14ac:dyDescent="0.2">
      <c r="G360" s="61"/>
      <c r="H360" s="61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</row>
    <row r="361" spans="7:47" ht="12.75" x14ac:dyDescent="0.2">
      <c r="G361" s="61"/>
      <c r="H361" s="61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</row>
    <row r="362" spans="7:47" ht="12.75" x14ac:dyDescent="0.2">
      <c r="G362" s="61"/>
      <c r="H362" s="61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</row>
    <row r="363" spans="7:47" ht="12.75" x14ac:dyDescent="0.2">
      <c r="G363" s="61"/>
      <c r="H363" s="61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</row>
    <row r="364" spans="7:47" ht="12.75" x14ac:dyDescent="0.2">
      <c r="G364" s="61"/>
      <c r="H364" s="61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</row>
    <row r="365" spans="7:47" ht="12.75" x14ac:dyDescent="0.2">
      <c r="G365" s="61"/>
      <c r="H365" s="61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</row>
    <row r="366" spans="7:47" ht="12.75" x14ac:dyDescent="0.2">
      <c r="G366" s="61"/>
      <c r="H366" s="61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</row>
    <row r="367" spans="7:47" ht="12.75" x14ac:dyDescent="0.2">
      <c r="G367" s="61"/>
      <c r="H367" s="61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</row>
    <row r="368" spans="7:47" ht="12.75" x14ac:dyDescent="0.2">
      <c r="G368" s="61"/>
      <c r="H368" s="61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</row>
    <row r="369" spans="7:47" ht="12.75" x14ac:dyDescent="0.2">
      <c r="G369" s="61"/>
      <c r="H369" s="61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</row>
    <row r="370" spans="7:47" ht="12.75" x14ac:dyDescent="0.2">
      <c r="G370" s="61"/>
      <c r="H370" s="61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</row>
    <row r="371" spans="7:47" ht="12.75" x14ac:dyDescent="0.2">
      <c r="G371" s="61"/>
      <c r="H371" s="61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</row>
    <row r="372" spans="7:47" ht="12.75" x14ac:dyDescent="0.2">
      <c r="G372" s="61"/>
      <c r="H372" s="61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</row>
    <row r="373" spans="7:47" ht="12.75" x14ac:dyDescent="0.2">
      <c r="G373" s="61"/>
      <c r="H373" s="61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</row>
    <row r="374" spans="7:47" ht="12.75" x14ac:dyDescent="0.2">
      <c r="G374" s="61"/>
      <c r="H374" s="61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</row>
    <row r="375" spans="7:47" ht="12.75" x14ac:dyDescent="0.2">
      <c r="G375" s="61"/>
      <c r="H375" s="61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</row>
    <row r="376" spans="7:47" ht="12.75" x14ac:dyDescent="0.2">
      <c r="G376" s="61"/>
      <c r="H376" s="61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</row>
    <row r="377" spans="7:47" ht="12.75" x14ac:dyDescent="0.2">
      <c r="G377" s="61"/>
      <c r="H377" s="61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</row>
    <row r="378" spans="7:47" ht="12.75" x14ac:dyDescent="0.2">
      <c r="G378" s="61"/>
      <c r="H378" s="61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</row>
    <row r="379" spans="7:47" ht="12.75" x14ac:dyDescent="0.2">
      <c r="G379" s="61"/>
      <c r="H379" s="61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</row>
    <row r="380" spans="7:47" ht="12.75" x14ac:dyDescent="0.2">
      <c r="G380" s="61"/>
      <c r="H380" s="61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</row>
    <row r="381" spans="7:47" ht="12.75" x14ac:dyDescent="0.2">
      <c r="G381" s="61"/>
      <c r="H381" s="61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</row>
    <row r="382" spans="7:47" ht="12.75" x14ac:dyDescent="0.2">
      <c r="G382" s="61"/>
      <c r="H382" s="61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</row>
    <row r="383" spans="7:47" ht="12.75" x14ac:dyDescent="0.2">
      <c r="G383" s="61"/>
      <c r="H383" s="61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</row>
    <row r="384" spans="7:47" ht="12.75" x14ac:dyDescent="0.2">
      <c r="G384" s="61"/>
      <c r="H384" s="61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</row>
    <row r="385" spans="7:47" ht="12.75" x14ac:dyDescent="0.2">
      <c r="G385" s="61"/>
      <c r="H385" s="61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</row>
    <row r="386" spans="7:47" ht="12.75" x14ac:dyDescent="0.2">
      <c r="G386" s="61"/>
      <c r="H386" s="61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</row>
    <row r="387" spans="7:47" ht="12.75" x14ac:dyDescent="0.2">
      <c r="G387" s="61"/>
      <c r="H387" s="61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7:47" ht="12.75" x14ac:dyDescent="0.2">
      <c r="G388" s="61"/>
      <c r="H388" s="61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</row>
    <row r="389" spans="7:47" ht="12.75" x14ac:dyDescent="0.2">
      <c r="G389" s="61"/>
      <c r="H389" s="61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</row>
    <row r="390" spans="7:47" ht="12.75" x14ac:dyDescent="0.2">
      <c r="G390" s="61"/>
      <c r="H390" s="61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</row>
    <row r="391" spans="7:47" ht="12.75" x14ac:dyDescent="0.2">
      <c r="G391" s="61"/>
      <c r="H391" s="61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</row>
    <row r="392" spans="7:47" ht="12.75" x14ac:dyDescent="0.2">
      <c r="G392" s="61"/>
      <c r="H392" s="61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</row>
    <row r="393" spans="7:47" ht="12.75" x14ac:dyDescent="0.2">
      <c r="G393" s="61"/>
      <c r="H393" s="61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</row>
    <row r="394" spans="7:47" ht="12.75" x14ac:dyDescent="0.2">
      <c r="G394" s="61"/>
      <c r="H394" s="61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</row>
    <row r="395" spans="7:47" ht="12.75" x14ac:dyDescent="0.2">
      <c r="G395" s="61"/>
      <c r="H395" s="61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</row>
    <row r="396" spans="7:47" ht="12.75" x14ac:dyDescent="0.2">
      <c r="G396" s="61"/>
      <c r="H396" s="61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</row>
    <row r="397" spans="7:47" ht="12.75" x14ac:dyDescent="0.2">
      <c r="G397" s="61"/>
      <c r="H397" s="61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</row>
    <row r="398" spans="7:47" ht="12.75" x14ac:dyDescent="0.2">
      <c r="G398" s="61"/>
      <c r="H398" s="61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</row>
    <row r="399" spans="7:47" ht="12.75" x14ac:dyDescent="0.2">
      <c r="G399" s="61"/>
      <c r="H399" s="61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</row>
    <row r="400" spans="7:47" ht="12.75" x14ac:dyDescent="0.2">
      <c r="G400" s="61"/>
      <c r="H400" s="61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</row>
    <row r="401" spans="7:47" ht="12.75" x14ac:dyDescent="0.2">
      <c r="G401" s="61"/>
      <c r="H401" s="61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</row>
    <row r="402" spans="7:47" ht="12.75" x14ac:dyDescent="0.2">
      <c r="G402" s="61"/>
      <c r="H402" s="61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</row>
    <row r="403" spans="7:47" ht="12.75" x14ac:dyDescent="0.2">
      <c r="G403" s="61"/>
      <c r="H403" s="61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</row>
    <row r="404" spans="7:47" ht="12.75" x14ac:dyDescent="0.2">
      <c r="G404" s="61"/>
      <c r="H404" s="61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</row>
    <row r="405" spans="7:47" ht="12.75" x14ac:dyDescent="0.2">
      <c r="G405" s="61"/>
      <c r="H405" s="61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</row>
    <row r="406" spans="7:47" ht="12.75" x14ac:dyDescent="0.2">
      <c r="G406" s="61"/>
      <c r="H406" s="61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</row>
    <row r="407" spans="7:47" ht="12.75" x14ac:dyDescent="0.2">
      <c r="G407" s="61"/>
      <c r="H407" s="61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</row>
    <row r="408" spans="7:47" ht="12.75" x14ac:dyDescent="0.2">
      <c r="G408" s="61"/>
      <c r="H408" s="61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</row>
    <row r="409" spans="7:47" ht="12.75" x14ac:dyDescent="0.2">
      <c r="G409" s="61"/>
      <c r="H409" s="61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</row>
    <row r="410" spans="7:47" ht="12.75" x14ac:dyDescent="0.2">
      <c r="G410" s="61"/>
      <c r="H410" s="61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</row>
    <row r="411" spans="7:47" ht="12.75" x14ac:dyDescent="0.2">
      <c r="G411" s="61"/>
      <c r="H411" s="61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</row>
    <row r="412" spans="7:47" ht="12.75" x14ac:dyDescent="0.2">
      <c r="G412" s="61"/>
      <c r="H412" s="61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</row>
    <row r="413" spans="7:47" ht="12.75" x14ac:dyDescent="0.2">
      <c r="G413" s="61"/>
      <c r="H413" s="61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</row>
    <row r="414" spans="7:47" ht="12.75" x14ac:dyDescent="0.2">
      <c r="G414" s="61"/>
      <c r="H414" s="61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</row>
    <row r="415" spans="7:47" ht="12.75" x14ac:dyDescent="0.2">
      <c r="G415" s="61"/>
      <c r="H415" s="61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</row>
    <row r="416" spans="7:47" ht="12.75" x14ac:dyDescent="0.2">
      <c r="G416" s="61"/>
      <c r="H416" s="61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</row>
    <row r="417" spans="7:47" ht="12.75" x14ac:dyDescent="0.2">
      <c r="G417" s="61"/>
      <c r="H417" s="61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</row>
    <row r="418" spans="7:47" ht="12.75" x14ac:dyDescent="0.2">
      <c r="G418" s="61"/>
      <c r="H418" s="61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</row>
    <row r="419" spans="7:47" ht="12.75" x14ac:dyDescent="0.2">
      <c r="G419" s="61"/>
      <c r="H419" s="61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</row>
    <row r="420" spans="7:47" ht="12.75" x14ac:dyDescent="0.2">
      <c r="G420" s="61"/>
      <c r="H420" s="61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</row>
    <row r="421" spans="7:47" ht="12.75" x14ac:dyDescent="0.2">
      <c r="G421" s="61"/>
      <c r="H421" s="61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</row>
    <row r="422" spans="7:47" ht="12.75" x14ac:dyDescent="0.2">
      <c r="G422" s="61"/>
      <c r="H422" s="61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</row>
    <row r="423" spans="7:47" ht="12.75" x14ac:dyDescent="0.2">
      <c r="G423" s="61"/>
      <c r="H423" s="61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</row>
    <row r="424" spans="7:47" ht="12.75" x14ac:dyDescent="0.2">
      <c r="G424" s="61"/>
      <c r="H424" s="61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</row>
    <row r="425" spans="7:47" ht="12.75" x14ac:dyDescent="0.2">
      <c r="G425" s="61"/>
      <c r="H425" s="61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</row>
    <row r="426" spans="7:47" ht="12.75" x14ac:dyDescent="0.2">
      <c r="G426" s="61"/>
      <c r="H426" s="61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</row>
    <row r="427" spans="7:47" ht="12.75" x14ac:dyDescent="0.2">
      <c r="G427" s="61"/>
      <c r="H427" s="61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</row>
    <row r="428" spans="7:47" ht="12.75" x14ac:dyDescent="0.2">
      <c r="G428" s="61"/>
      <c r="H428" s="61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</row>
    <row r="429" spans="7:47" ht="12.75" x14ac:dyDescent="0.2">
      <c r="G429" s="61"/>
      <c r="H429" s="61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</row>
    <row r="430" spans="7:47" ht="12.75" x14ac:dyDescent="0.2">
      <c r="G430" s="61"/>
      <c r="H430" s="61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</row>
    <row r="431" spans="7:47" ht="12.75" x14ac:dyDescent="0.2">
      <c r="G431" s="61"/>
      <c r="H431" s="61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</row>
    <row r="432" spans="7:47" ht="12.75" x14ac:dyDescent="0.2">
      <c r="G432" s="61"/>
      <c r="H432" s="61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</row>
    <row r="433" spans="7:47" ht="12.75" x14ac:dyDescent="0.2">
      <c r="G433" s="61"/>
      <c r="H433" s="61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</row>
    <row r="434" spans="7:47" ht="12.75" x14ac:dyDescent="0.2">
      <c r="G434" s="61"/>
      <c r="H434" s="61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</row>
    <row r="435" spans="7:47" ht="12.75" x14ac:dyDescent="0.2">
      <c r="G435" s="61"/>
      <c r="H435" s="61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</row>
    <row r="436" spans="7:47" ht="12.75" x14ac:dyDescent="0.2">
      <c r="G436" s="61"/>
      <c r="H436" s="61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</row>
    <row r="437" spans="7:47" ht="12.75" x14ac:dyDescent="0.2">
      <c r="G437" s="61"/>
      <c r="H437" s="61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</row>
    <row r="438" spans="7:47" ht="12.75" x14ac:dyDescent="0.2">
      <c r="G438" s="61"/>
      <c r="H438" s="61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</row>
    <row r="439" spans="7:47" ht="12.75" x14ac:dyDescent="0.2">
      <c r="G439" s="61"/>
      <c r="H439" s="61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</row>
    <row r="440" spans="7:47" ht="12.75" x14ac:dyDescent="0.2">
      <c r="G440" s="61"/>
      <c r="H440" s="61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</row>
    <row r="441" spans="7:47" ht="12.75" x14ac:dyDescent="0.2">
      <c r="G441" s="61"/>
      <c r="H441" s="61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</row>
    <row r="442" spans="7:47" ht="12.75" x14ac:dyDescent="0.2">
      <c r="G442" s="61"/>
      <c r="H442" s="61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</row>
    <row r="443" spans="7:47" ht="12.75" x14ac:dyDescent="0.2">
      <c r="G443" s="61"/>
      <c r="H443" s="61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</row>
    <row r="444" spans="7:47" ht="12.75" x14ac:dyDescent="0.2">
      <c r="G444" s="61"/>
      <c r="H444" s="61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</row>
    <row r="445" spans="7:47" ht="12.75" x14ac:dyDescent="0.2">
      <c r="G445" s="61"/>
      <c r="H445" s="61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</row>
    <row r="446" spans="7:47" ht="12.75" x14ac:dyDescent="0.2">
      <c r="G446" s="61"/>
      <c r="H446" s="61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</row>
    <row r="447" spans="7:47" ht="12.75" x14ac:dyDescent="0.2">
      <c r="G447" s="61"/>
      <c r="H447" s="61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</row>
    <row r="448" spans="7:47" ht="12.75" x14ac:dyDescent="0.2">
      <c r="G448" s="61"/>
      <c r="H448" s="61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</row>
    <row r="449" spans="7:47" ht="12.75" x14ac:dyDescent="0.2">
      <c r="G449" s="61"/>
      <c r="H449" s="61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</row>
    <row r="450" spans="7:47" ht="12.75" x14ac:dyDescent="0.2">
      <c r="G450" s="61"/>
      <c r="H450" s="61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</row>
    <row r="451" spans="7:47" ht="12.75" x14ac:dyDescent="0.2">
      <c r="G451" s="61"/>
      <c r="H451" s="61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</row>
    <row r="452" spans="7:47" ht="12.75" x14ac:dyDescent="0.2">
      <c r="G452" s="61"/>
      <c r="H452" s="61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</row>
    <row r="453" spans="7:47" ht="12.75" x14ac:dyDescent="0.2">
      <c r="G453" s="61"/>
      <c r="H453" s="61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</row>
    <row r="454" spans="7:47" ht="12.75" x14ac:dyDescent="0.2">
      <c r="G454" s="61"/>
      <c r="H454" s="61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</row>
    <row r="455" spans="7:47" ht="12.75" x14ac:dyDescent="0.2">
      <c r="G455" s="61"/>
      <c r="H455" s="61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</row>
    <row r="456" spans="7:47" ht="12.75" x14ac:dyDescent="0.2">
      <c r="G456" s="61"/>
      <c r="H456" s="61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</row>
    <row r="457" spans="7:47" ht="12.75" x14ac:dyDescent="0.2">
      <c r="G457" s="61"/>
      <c r="H457" s="61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</row>
    <row r="458" spans="7:47" ht="12.75" x14ac:dyDescent="0.2">
      <c r="G458" s="61"/>
      <c r="H458" s="61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</row>
    <row r="459" spans="7:47" ht="12.75" x14ac:dyDescent="0.2">
      <c r="G459" s="61"/>
      <c r="H459" s="61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</row>
    <row r="460" spans="7:47" ht="12.75" x14ac:dyDescent="0.2">
      <c r="G460" s="61"/>
      <c r="H460" s="61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</row>
    <row r="461" spans="7:47" ht="12.75" x14ac:dyDescent="0.2">
      <c r="G461" s="61"/>
      <c r="H461" s="61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</row>
    <row r="462" spans="7:47" ht="12.75" x14ac:dyDescent="0.2">
      <c r="G462" s="61"/>
      <c r="H462" s="61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</row>
    <row r="463" spans="7:47" ht="12.75" x14ac:dyDescent="0.2">
      <c r="G463" s="61"/>
      <c r="H463" s="61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</row>
    <row r="464" spans="7:47" ht="12.75" x14ac:dyDescent="0.2">
      <c r="G464" s="61"/>
      <c r="H464" s="61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</row>
    <row r="465" spans="7:47" ht="12.75" x14ac:dyDescent="0.2">
      <c r="G465" s="61"/>
      <c r="H465" s="61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</row>
    <row r="466" spans="7:47" ht="12.75" x14ac:dyDescent="0.2">
      <c r="G466" s="61"/>
      <c r="H466" s="61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</row>
    <row r="467" spans="7:47" ht="12.75" x14ac:dyDescent="0.2">
      <c r="G467" s="61"/>
      <c r="H467" s="61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</row>
    <row r="468" spans="7:47" ht="12.75" x14ac:dyDescent="0.2">
      <c r="G468" s="61"/>
      <c r="H468" s="61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</row>
    <row r="469" spans="7:47" ht="12.75" x14ac:dyDescent="0.2">
      <c r="G469" s="61"/>
      <c r="H469" s="61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</row>
    <row r="470" spans="7:47" ht="12.75" x14ac:dyDescent="0.2">
      <c r="G470" s="61"/>
      <c r="H470" s="61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</row>
    <row r="471" spans="7:47" ht="12.75" x14ac:dyDescent="0.2">
      <c r="G471" s="61"/>
      <c r="H471" s="61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</row>
    <row r="472" spans="7:47" ht="12.75" x14ac:dyDescent="0.2">
      <c r="G472" s="61"/>
      <c r="H472" s="61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2"/>
      <c r="AS472" s="62"/>
      <c r="AT472" s="62"/>
      <c r="AU472" s="62"/>
    </row>
    <row r="473" spans="7:47" ht="12.75" x14ac:dyDescent="0.2">
      <c r="G473" s="61"/>
      <c r="H473" s="61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2"/>
      <c r="AS473" s="62"/>
      <c r="AT473" s="62"/>
      <c r="AU473" s="62"/>
    </row>
    <row r="474" spans="7:47" ht="12.75" x14ac:dyDescent="0.2">
      <c r="G474" s="61"/>
      <c r="H474" s="61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2"/>
      <c r="AS474" s="62"/>
      <c r="AT474" s="62"/>
      <c r="AU474" s="62"/>
    </row>
    <row r="475" spans="7:47" ht="12.75" x14ac:dyDescent="0.2">
      <c r="G475" s="61"/>
      <c r="H475" s="61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2"/>
      <c r="AS475" s="62"/>
      <c r="AT475" s="62"/>
      <c r="AU475" s="62"/>
    </row>
    <row r="476" spans="7:47" ht="12.75" x14ac:dyDescent="0.2">
      <c r="G476" s="61"/>
      <c r="H476" s="61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2"/>
      <c r="AS476" s="62"/>
      <c r="AT476" s="62"/>
      <c r="AU476" s="62"/>
    </row>
    <row r="477" spans="7:47" ht="12.75" x14ac:dyDescent="0.2">
      <c r="G477" s="61"/>
      <c r="H477" s="61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2"/>
      <c r="AS477" s="62"/>
      <c r="AT477" s="62"/>
      <c r="AU477" s="62"/>
    </row>
    <row r="478" spans="7:47" ht="12.75" x14ac:dyDescent="0.2">
      <c r="G478" s="61"/>
      <c r="H478" s="61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2"/>
      <c r="AS478" s="62"/>
      <c r="AT478" s="62"/>
      <c r="AU478" s="62"/>
    </row>
    <row r="479" spans="7:47" ht="12.75" x14ac:dyDescent="0.2">
      <c r="G479" s="61"/>
      <c r="H479" s="61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2"/>
      <c r="AS479" s="62"/>
      <c r="AT479" s="62"/>
      <c r="AU479" s="62"/>
    </row>
    <row r="480" spans="7:47" ht="12.75" x14ac:dyDescent="0.2">
      <c r="G480" s="61"/>
      <c r="H480" s="61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2"/>
      <c r="AS480" s="62"/>
      <c r="AT480" s="62"/>
      <c r="AU480" s="62"/>
    </row>
    <row r="481" spans="7:47" ht="12.75" x14ac:dyDescent="0.2">
      <c r="G481" s="61"/>
      <c r="H481" s="61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2"/>
      <c r="AS481" s="62"/>
      <c r="AT481" s="62"/>
      <c r="AU481" s="62"/>
    </row>
    <row r="482" spans="7:47" ht="12.75" x14ac:dyDescent="0.2">
      <c r="G482" s="61"/>
      <c r="H482" s="61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2"/>
      <c r="AS482" s="62"/>
      <c r="AT482" s="62"/>
      <c r="AU482" s="62"/>
    </row>
    <row r="483" spans="7:47" ht="12.75" x14ac:dyDescent="0.2">
      <c r="G483" s="61"/>
      <c r="H483" s="61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2"/>
      <c r="AS483" s="62"/>
      <c r="AT483" s="62"/>
      <c r="AU483" s="62"/>
    </row>
    <row r="484" spans="7:47" ht="12.75" x14ac:dyDescent="0.2">
      <c r="G484" s="61"/>
      <c r="H484" s="61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2"/>
      <c r="AS484" s="62"/>
      <c r="AT484" s="62"/>
      <c r="AU484" s="62"/>
    </row>
    <row r="485" spans="7:47" ht="12.75" x14ac:dyDescent="0.2">
      <c r="G485" s="61"/>
      <c r="H485" s="61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2"/>
      <c r="AS485" s="62"/>
      <c r="AT485" s="62"/>
      <c r="AU485" s="62"/>
    </row>
    <row r="486" spans="7:47" ht="12.75" x14ac:dyDescent="0.2">
      <c r="G486" s="61"/>
      <c r="H486" s="61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2"/>
      <c r="AS486" s="62"/>
      <c r="AT486" s="62"/>
      <c r="AU486" s="62"/>
    </row>
    <row r="487" spans="7:47" ht="12.75" x14ac:dyDescent="0.2">
      <c r="G487" s="61"/>
      <c r="H487" s="61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2"/>
      <c r="AS487" s="62"/>
      <c r="AT487" s="62"/>
      <c r="AU487" s="62"/>
    </row>
    <row r="488" spans="7:47" ht="12.75" x14ac:dyDescent="0.2">
      <c r="G488" s="61"/>
      <c r="H488" s="61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2"/>
      <c r="AS488" s="62"/>
      <c r="AT488" s="62"/>
      <c r="AU488" s="62"/>
    </row>
    <row r="489" spans="7:47" ht="12.75" x14ac:dyDescent="0.2">
      <c r="G489" s="61"/>
      <c r="H489" s="61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2"/>
      <c r="AS489" s="62"/>
      <c r="AT489" s="62"/>
      <c r="AU489" s="62"/>
    </row>
    <row r="490" spans="7:47" ht="12.75" x14ac:dyDescent="0.2">
      <c r="G490" s="61"/>
      <c r="H490" s="61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2"/>
      <c r="AS490" s="62"/>
      <c r="AT490" s="62"/>
      <c r="AU490" s="62"/>
    </row>
    <row r="491" spans="7:47" ht="12.75" x14ac:dyDescent="0.2">
      <c r="G491" s="61"/>
      <c r="H491" s="61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2"/>
      <c r="AS491" s="62"/>
      <c r="AT491" s="62"/>
      <c r="AU491" s="62"/>
    </row>
    <row r="492" spans="7:47" ht="12.75" x14ac:dyDescent="0.2">
      <c r="G492" s="61"/>
      <c r="H492" s="61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2"/>
      <c r="AS492" s="62"/>
      <c r="AT492" s="62"/>
      <c r="AU492" s="62"/>
    </row>
    <row r="493" spans="7:47" ht="12.75" x14ac:dyDescent="0.2">
      <c r="G493" s="61"/>
      <c r="H493" s="61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2"/>
      <c r="AS493" s="62"/>
      <c r="AT493" s="62"/>
      <c r="AU493" s="62"/>
    </row>
    <row r="494" spans="7:47" ht="12.75" x14ac:dyDescent="0.2">
      <c r="G494" s="61"/>
      <c r="H494" s="61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2"/>
      <c r="AS494" s="62"/>
      <c r="AT494" s="62"/>
      <c r="AU494" s="62"/>
    </row>
    <row r="495" spans="7:47" ht="12.75" x14ac:dyDescent="0.2">
      <c r="G495" s="61"/>
      <c r="H495" s="61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2"/>
      <c r="AS495" s="62"/>
      <c r="AT495" s="62"/>
      <c r="AU495" s="62"/>
    </row>
    <row r="496" spans="7:47" ht="12.75" x14ac:dyDescent="0.2">
      <c r="G496" s="61"/>
      <c r="H496" s="61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2"/>
      <c r="AS496" s="62"/>
      <c r="AT496" s="62"/>
      <c r="AU496" s="62"/>
    </row>
    <row r="497" spans="7:47" ht="12.75" x14ac:dyDescent="0.2">
      <c r="G497" s="61"/>
      <c r="H497" s="61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2"/>
      <c r="AS497" s="62"/>
      <c r="AT497" s="62"/>
      <c r="AU497" s="62"/>
    </row>
    <row r="498" spans="7:47" ht="12.75" x14ac:dyDescent="0.2">
      <c r="G498" s="61"/>
      <c r="H498" s="61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2"/>
      <c r="AS498" s="62"/>
      <c r="AT498" s="62"/>
      <c r="AU498" s="62"/>
    </row>
    <row r="499" spans="7:47" ht="12.75" x14ac:dyDescent="0.2">
      <c r="G499" s="61"/>
      <c r="H499" s="61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2"/>
      <c r="AS499" s="62"/>
      <c r="AT499" s="62"/>
      <c r="AU499" s="62"/>
    </row>
    <row r="500" spans="7:47" ht="12.75" x14ac:dyDescent="0.2">
      <c r="G500" s="61"/>
      <c r="H500" s="61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2"/>
      <c r="AS500" s="62"/>
      <c r="AT500" s="62"/>
      <c r="AU500" s="62"/>
    </row>
    <row r="501" spans="7:47" ht="12.75" x14ac:dyDescent="0.2">
      <c r="G501" s="61"/>
      <c r="H501" s="61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2"/>
      <c r="AS501" s="62"/>
      <c r="AT501" s="62"/>
      <c r="AU501" s="62"/>
    </row>
    <row r="502" spans="7:47" ht="12.75" x14ac:dyDescent="0.2">
      <c r="G502" s="61"/>
      <c r="H502" s="61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2"/>
      <c r="AS502" s="62"/>
      <c r="AT502" s="62"/>
      <c r="AU502" s="62"/>
    </row>
    <row r="503" spans="7:47" ht="12.75" x14ac:dyDescent="0.2">
      <c r="G503" s="61"/>
      <c r="H503" s="61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2"/>
      <c r="AS503" s="62"/>
      <c r="AT503" s="62"/>
      <c r="AU503" s="62"/>
    </row>
    <row r="504" spans="7:47" ht="12.75" x14ac:dyDescent="0.2">
      <c r="G504" s="61"/>
      <c r="H504" s="61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2"/>
      <c r="AS504" s="62"/>
      <c r="AT504" s="62"/>
      <c r="AU504" s="62"/>
    </row>
    <row r="505" spans="7:47" ht="12.75" x14ac:dyDescent="0.2">
      <c r="G505" s="61"/>
      <c r="H505" s="61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2"/>
      <c r="AS505" s="62"/>
      <c r="AT505" s="62"/>
      <c r="AU505" s="62"/>
    </row>
    <row r="506" spans="7:47" ht="12.75" x14ac:dyDescent="0.2">
      <c r="G506" s="61"/>
      <c r="H506" s="61"/>
      <c r="AH506" s="62"/>
      <c r="AI506" s="62"/>
      <c r="AJ506" s="62"/>
      <c r="AK506" s="62"/>
      <c r="AL506" s="62"/>
      <c r="AM506" s="62"/>
      <c r="AN506" s="62"/>
      <c r="AO506" s="62"/>
      <c r="AP506" s="62"/>
      <c r="AQ506" s="62"/>
      <c r="AR506" s="62"/>
      <c r="AS506" s="62"/>
      <c r="AT506" s="62"/>
      <c r="AU506" s="62"/>
    </row>
    <row r="507" spans="7:47" ht="12.75" x14ac:dyDescent="0.2">
      <c r="G507" s="61"/>
      <c r="H507" s="61"/>
      <c r="AH507" s="62"/>
      <c r="AI507" s="62"/>
      <c r="AJ507" s="62"/>
      <c r="AK507" s="62"/>
      <c r="AL507" s="62"/>
      <c r="AM507" s="62"/>
      <c r="AN507" s="62"/>
      <c r="AO507" s="62"/>
      <c r="AP507" s="62"/>
      <c r="AQ507" s="62"/>
      <c r="AR507" s="62"/>
      <c r="AS507" s="62"/>
      <c r="AT507" s="62"/>
      <c r="AU507" s="62"/>
    </row>
    <row r="508" spans="7:47" ht="12.75" x14ac:dyDescent="0.2">
      <c r="G508" s="61"/>
      <c r="H508" s="61"/>
      <c r="AH508" s="62"/>
      <c r="AI508" s="62"/>
      <c r="AJ508" s="62"/>
      <c r="AK508" s="62"/>
      <c r="AL508" s="62"/>
      <c r="AM508" s="62"/>
      <c r="AN508" s="62"/>
      <c r="AO508" s="62"/>
      <c r="AP508" s="62"/>
      <c r="AQ508" s="62"/>
      <c r="AR508" s="62"/>
      <c r="AS508" s="62"/>
      <c r="AT508" s="62"/>
      <c r="AU508" s="62"/>
    </row>
    <row r="509" spans="7:47" ht="12.75" x14ac:dyDescent="0.2">
      <c r="G509" s="61"/>
      <c r="H509" s="61"/>
      <c r="AH509" s="62"/>
      <c r="AI509" s="62"/>
      <c r="AJ509" s="62"/>
      <c r="AK509" s="62"/>
      <c r="AL509" s="62"/>
      <c r="AM509" s="62"/>
      <c r="AN509" s="62"/>
      <c r="AO509" s="62"/>
      <c r="AP509" s="62"/>
      <c r="AQ509" s="62"/>
      <c r="AR509" s="62"/>
      <c r="AS509" s="62"/>
      <c r="AT509" s="62"/>
      <c r="AU509" s="62"/>
    </row>
    <row r="510" spans="7:47" ht="12.75" x14ac:dyDescent="0.2">
      <c r="G510" s="61"/>
      <c r="H510" s="61"/>
      <c r="AH510" s="62"/>
      <c r="AI510" s="62"/>
      <c r="AJ510" s="62"/>
      <c r="AK510" s="62"/>
      <c r="AL510" s="62"/>
      <c r="AM510" s="62"/>
      <c r="AN510" s="62"/>
      <c r="AO510" s="62"/>
      <c r="AP510" s="62"/>
      <c r="AQ510" s="62"/>
      <c r="AR510" s="62"/>
      <c r="AS510" s="62"/>
      <c r="AT510" s="62"/>
      <c r="AU510" s="62"/>
    </row>
    <row r="511" spans="7:47" ht="12.75" x14ac:dyDescent="0.2">
      <c r="G511" s="61"/>
      <c r="H511" s="61"/>
      <c r="AH511" s="62"/>
      <c r="AI511" s="62"/>
      <c r="AJ511" s="62"/>
      <c r="AK511" s="62"/>
      <c r="AL511" s="62"/>
      <c r="AM511" s="62"/>
      <c r="AN511" s="62"/>
      <c r="AO511" s="62"/>
      <c r="AP511" s="62"/>
      <c r="AQ511" s="62"/>
      <c r="AR511" s="62"/>
      <c r="AS511" s="62"/>
      <c r="AT511" s="62"/>
      <c r="AU511" s="62"/>
    </row>
    <row r="512" spans="7:47" ht="12.75" x14ac:dyDescent="0.2">
      <c r="G512" s="61"/>
      <c r="H512" s="61"/>
      <c r="AH512" s="62"/>
      <c r="AI512" s="62"/>
      <c r="AJ512" s="62"/>
      <c r="AK512" s="62"/>
      <c r="AL512" s="62"/>
      <c r="AM512" s="62"/>
      <c r="AN512" s="62"/>
      <c r="AO512" s="62"/>
      <c r="AP512" s="62"/>
      <c r="AQ512" s="62"/>
      <c r="AR512" s="62"/>
      <c r="AS512" s="62"/>
      <c r="AT512" s="62"/>
      <c r="AU512" s="62"/>
    </row>
    <row r="513" spans="7:47" ht="12.75" x14ac:dyDescent="0.2">
      <c r="G513" s="61"/>
      <c r="H513" s="61"/>
      <c r="AH513" s="62"/>
      <c r="AI513" s="62"/>
      <c r="AJ513" s="62"/>
      <c r="AK513" s="62"/>
      <c r="AL513" s="62"/>
      <c r="AM513" s="62"/>
      <c r="AN513" s="62"/>
      <c r="AO513" s="62"/>
      <c r="AP513" s="62"/>
      <c r="AQ513" s="62"/>
      <c r="AR513" s="62"/>
      <c r="AS513" s="62"/>
      <c r="AT513" s="62"/>
      <c r="AU513" s="62"/>
    </row>
    <row r="514" spans="7:47" ht="12.75" x14ac:dyDescent="0.2">
      <c r="G514" s="61"/>
      <c r="H514" s="61"/>
      <c r="AH514" s="62"/>
      <c r="AI514" s="62"/>
      <c r="AJ514" s="62"/>
      <c r="AK514" s="62"/>
      <c r="AL514" s="62"/>
      <c r="AM514" s="62"/>
      <c r="AN514" s="62"/>
      <c r="AO514" s="62"/>
      <c r="AP514" s="62"/>
      <c r="AQ514" s="62"/>
      <c r="AR514" s="62"/>
      <c r="AS514" s="62"/>
      <c r="AT514" s="62"/>
      <c r="AU514" s="62"/>
    </row>
    <row r="515" spans="7:47" ht="12.75" x14ac:dyDescent="0.2">
      <c r="G515" s="61"/>
      <c r="H515" s="61"/>
      <c r="AH515" s="62"/>
      <c r="AI515" s="62"/>
      <c r="AJ515" s="62"/>
      <c r="AK515" s="62"/>
      <c r="AL515" s="62"/>
      <c r="AM515" s="62"/>
      <c r="AN515" s="62"/>
      <c r="AO515" s="62"/>
      <c r="AP515" s="62"/>
      <c r="AQ515" s="62"/>
      <c r="AR515" s="62"/>
      <c r="AS515" s="62"/>
      <c r="AT515" s="62"/>
      <c r="AU515" s="62"/>
    </row>
    <row r="516" spans="7:47" ht="12.75" x14ac:dyDescent="0.2">
      <c r="G516" s="61"/>
      <c r="H516" s="61"/>
      <c r="AH516" s="62"/>
      <c r="AI516" s="62"/>
      <c r="AJ516" s="62"/>
      <c r="AK516" s="62"/>
      <c r="AL516" s="62"/>
      <c r="AM516" s="62"/>
      <c r="AN516" s="62"/>
      <c r="AO516" s="62"/>
      <c r="AP516" s="62"/>
      <c r="AQ516" s="62"/>
      <c r="AR516" s="62"/>
      <c r="AS516" s="62"/>
      <c r="AT516" s="62"/>
      <c r="AU516" s="62"/>
    </row>
    <row r="517" spans="7:47" ht="12.75" x14ac:dyDescent="0.2">
      <c r="G517" s="61"/>
      <c r="H517" s="61"/>
      <c r="AH517" s="62"/>
      <c r="AI517" s="62"/>
      <c r="AJ517" s="62"/>
      <c r="AK517" s="62"/>
      <c r="AL517" s="62"/>
      <c r="AM517" s="62"/>
      <c r="AN517" s="62"/>
      <c r="AO517" s="62"/>
      <c r="AP517" s="62"/>
      <c r="AQ517" s="62"/>
      <c r="AR517" s="62"/>
      <c r="AS517" s="62"/>
      <c r="AT517" s="62"/>
      <c r="AU517" s="62"/>
    </row>
    <row r="518" spans="7:47" ht="12.75" x14ac:dyDescent="0.2">
      <c r="G518" s="61"/>
      <c r="H518" s="61"/>
      <c r="AH518" s="62"/>
      <c r="AI518" s="62"/>
      <c r="AJ518" s="62"/>
      <c r="AK518" s="62"/>
      <c r="AL518" s="62"/>
      <c r="AM518" s="62"/>
      <c r="AN518" s="62"/>
      <c r="AO518" s="62"/>
      <c r="AP518" s="62"/>
      <c r="AQ518" s="62"/>
      <c r="AR518" s="62"/>
      <c r="AS518" s="62"/>
      <c r="AT518" s="62"/>
      <c r="AU518" s="62"/>
    </row>
    <row r="519" spans="7:47" ht="12.75" x14ac:dyDescent="0.2">
      <c r="G519" s="61"/>
      <c r="H519" s="61"/>
      <c r="AH519" s="62"/>
      <c r="AI519" s="62"/>
      <c r="AJ519" s="62"/>
      <c r="AK519" s="62"/>
      <c r="AL519" s="62"/>
      <c r="AM519" s="62"/>
      <c r="AN519" s="62"/>
      <c r="AO519" s="62"/>
      <c r="AP519" s="62"/>
      <c r="AQ519" s="62"/>
      <c r="AR519" s="62"/>
      <c r="AS519" s="62"/>
      <c r="AT519" s="62"/>
      <c r="AU519" s="62"/>
    </row>
    <row r="520" spans="7:47" ht="12.75" x14ac:dyDescent="0.2">
      <c r="G520" s="61"/>
      <c r="H520" s="61"/>
      <c r="AH520" s="62"/>
      <c r="AI520" s="62"/>
      <c r="AJ520" s="62"/>
      <c r="AK520" s="62"/>
      <c r="AL520" s="62"/>
      <c r="AM520" s="62"/>
      <c r="AN520" s="62"/>
      <c r="AO520" s="62"/>
      <c r="AP520" s="62"/>
      <c r="AQ520" s="62"/>
      <c r="AR520" s="62"/>
      <c r="AS520" s="62"/>
      <c r="AT520" s="62"/>
      <c r="AU520" s="62"/>
    </row>
    <row r="521" spans="7:47" ht="12.75" x14ac:dyDescent="0.2">
      <c r="G521" s="61"/>
      <c r="H521" s="61"/>
      <c r="AH521" s="62"/>
      <c r="AI521" s="62"/>
      <c r="AJ521" s="62"/>
      <c r="AK521" s="62"/>
      <c r="AL521" s="62"/>
      <c r="AM521" s="62"/>
      <c r="AN521" s="62"/>
      <c r="AO521" s="62"/>
      <c r="AP521" s="62"/>
      <c r="AQ521" s="62"/>
      <c r="AR521" s="62"/>
      <c r="AS521" s="62"/>
      <c r="AT521" s="62"/>
      <c r="AU521" s="62"/>
    </row>
    <row r="522" spans="7:47" ht="12.75" x14ac:dyDescent="0.2">
      <c r="G522" s="61"/>
      <c r="H522" s="61"/>
      <c r="AH522" s="62"/>
      <c r="AI522" s="62"/>
      <c r="AJ522" s="62"/>
      <c r="AK522" s="62"/>
      <c r="AL522" s="62"/>
      <c r="AM522" s="62"/>
      <c r="AN522" s="62"/>
      <c r="AO522" s="62"/>
      <c r="AP522" s="62"/>
      <c r="AQ522" s="62"/>
      <c r="AR522" s="62"/>
      <c r="AS522" s="62"/>
      <c r="AT522" s="62"/>
      <c r="AU522" s="62"/>
    </row>
    <row r="523" spans="7:47" ht="12.75" x14ac:dyDescent="0.2">
      <c r="G523" s="61"/>
      <c r="H523" s="61"/>
      <c r="AH523" s="62"/>
      <c r="AI523" s="62"/>
      <c r="AJ523" s="62"/>
      <c r="AK523" s="62"/>
      <c r="AL523" s="62"/>
      <c r="AM523" s="62"/>
      <c r="AN523" s="62"/>
      <c r="AO523" s="62"/>
      <c r="AP523" s="62"/>
      <c r="AQ523" s="62"/>
      <c r="AR523" s="62"/>
      <c r="AS523" s="62"/>
      <c r="AT523" s="62"/>
      <c r="AU523" s="62"/>
    </row>
    <row r="524" spans="7:47" ht="12.75" x14ac:dyDescent="0.2">
      <c r="G524" s="61"/>
      <c r="H524" s="61"/>
      <c r="AH524" s="62"/>
      <c r="AI524" s="62"/>
      <c r="AJ524" s="62"/>
      <c r="AK524" s="62"/>
      <c r="AL524" s="62"/>
      <c r="AM524" s="62"/>
      <c r="AN524" s="62"/>
      <c r="AO524" s="62"/>
      <c r="AP524" s="62"/>
      <c r="AQ524" s="62"/>
      <c r="AR524" s="62"/>
      <c r="AS524" s="62"/>
      <c r="AT524" s="62"/>
      <c r="AU524" s="62"/>
    </row>
    <row r="525" spans="7:47" ht="12.75" x14ac:dyDescent="0.2">
      <c r="G525" s="61"/>
      <c r="H525" s="61"/>
      <c r="AH525" s="62"/>
      <c r="AI525" s="62"/>
      <c r="AJ525" s="62"/>
      <c r="AK525" s="62"/>
      <c r="AL525" s="62"/>
      <c r="AM525" s="62"/>
      <c r="AN525" s="62"/>
      <c r="AO525" s="62"/>
      <c r="AP525" s="62"/>
      <c r="AQ525" s="62"/>
      <c r="AR525" s="62"/>
      <c r="AS525" s="62"/>
      <c r="AT525" s="62"/>
      <c r="AU525" s="62"/>
    </row>
    <row r="526" spans="7:47" ht="12.75" x14ac:dyDescent="0.2">
      <c r="G526" s="61"/>
      <c r="H526" s="61"/>
      <c r="AH526" s="62"/>
      <c r="AI526" s="62"/>
      <c r="AJ526" s="62"/>
      <c r="AK526" s="62"/>
      <c r="AL526" s="62"/>
      <c r="AM526" s="62"/>
      <c r="AN526" s="62"/>
      <c r="AO526" s="62"/>
      <c r="AP526" s="62"/>
      <c r="AQ526" s="62"/>
      <c r="AR526" s="62"/>
      <c r="AS526" s="62"/>
      <c r="AT526" s="62"/>
      <c r="AU526" s="62"/>
    </row>
    <row r="527" spans="7:47" ht="12.75" x14ac:dyDescent="0.2">
      <c r="G527" s="61"/>
      <c r="H527" s="61"/>
      <c r="AH527" s="62"/>
      <c r="AI527" s="62"/>
      <c r="AJ527" s="62"/>
      <c r="AK527" s="62"/>
      <c r="AL527" s="62"/>
      <c r="AM527" s="62"/>
      <c r="AN527" s="62"/>
      <c r="AO527" s="62"/>
      <c r="AP527" s="62"/>
      <c r="AQ527" s="62"/>
      <c r="AR527" s="62"/>
      <c r="AS527" s="62"/>
      <c r="AT527" s="62"/>
      <c r="AU527" s="62"/>
    </row>
    <row r="528" spans="7:47" ht="12.75" x14ac:dyDescent="0.2">
      <c r="G528" s="61"/>
      <c r="H528" s="61"/>
      <c r="AH528" s="62"/>
      <c r="AI528" s="62"/>
      <c r="AJ528" s="62"/>
      <c r="AK528" s="62"/>
      <c r="AL528" s="62"/>
      <c r="AM528" s="62"/>
      <c r="AN528" s="62"/>
      <c r="AO528" s="62"/>
      <c r="AP528" s="62"/>
      <c r="AQ528" s="62"/>
      <c r="AR528" s="62"/>
      <c r="AS528" s="62"/>
      <c r="AT528" s="62"/>
      <c r="AU528" s="62"/>
    </row>
    <row r="529" spans="7:47" ht="12.75" x14ac:dyDescent="0.2">
      <c r="G529" s="61"/>
      <c r="H529" s="61"/>
      <c r="AH529" s="62"/>
      <c r="AI529" s="62"/>
      <c r="AJ529" s="62"/>
      <c r="AK529" s="62"/>
      <c r="AL529" s="62"/>
      <c r="AM529" s="62"/>
      <c r="AN529" s="62"/>
      <c r="AO529" s="62"/>
      <c r="AP529" s="62"/>
      <c r="AQ529" s="62"/>
      <c r="AR529" s="62"/>
      <c r="AS529" s="62"/>
      <c r="AT529" s="62"/>
      <c r="AU529" s="62"/>
    </row>
    <row r="530" spans="7:47" ht="12.75" x14ac:dyDescent="0.2">
      <c r="G530" s="61"/>
      <c r="H530" s="61"/>
      <c r="AH530" s="62"/>
      <c r="AI530" s="62"/>
      <c r="AJ530" s="62"/>
      <c r="AK530" s="62"/>
      <c r="AL530" s="62"/>
      <c r="AM530" s="62"/>
      <c r="AN530" s="62"/>
      <c r="AO530" s="62"/>
      <c r="AP530" s="62"/>
      <c r="AQ530" s="62"/>
      <c r="AR530" s="62"/>
      <c r="AS530" s="62"/>
      <c r="AT530" s="62"/>
      <c r="AU530" s="62"/>
    </row>
    <row r="531" spans="7:47" ht="12.75" x14ac:dyDescent="0.2">
      <c r="G531" s="61"/>
      <c r="H531" s="61"/>
      <c r="AH531" s="62"/>
      <c r="AI531" s="62"/>
      <c r="AJ531" s="62"/>
      <c r="AK531" s="62"/>
      <c r="AL531" s="62"/>
      <c r="AM531" s="62"/>
      <c r="AN531" s="62"/>
      <c r="AO531" s="62"/>
      <c r="AP531" s="62"/>
      <c r="AQ531" s="62"/>
      <c r="AR531" s="62"/>
      <c r="AS531" s="62"/>
      <c r="AT531" s="62"/>
      <c r="AU531" s="62"/>
    </row>
    <row r="532" spans="7:47" ht="12.75" x14ac:dyDescent="0.2">
      <c r="G532" s="61"/>
      <c r="H532" s="61"/>
      <c r="AH532" s="62"/>
      <c r="AI532" s="62"/>
      <c r="AJ532" s="62"/>
      <c r="AK532" s="62"/>
      <c r="AL532" s="62"/>
      <c r="AM532" s="62"/>
      <c r="AN532" s="62"/>
      <c r="AO532" s="62"/>
      <c r="AP532" s="62"/>
      <c r="AQ532" s="62"/>
      <c r="AR532" s="62"/>
      <c r="AS532" s="62"/>
      <c r="AT532" s="62"/>
      <c r="AU532" s="62"/>
    </row>
    <row r="533" spans="7:47" ht="12.75" x14ac:dyDescent="0.2">
      <c r="G533" s="61"/>
      <c r="H533" s="61"/>
      <c r="AH533" s="62"/>
      <c r="AI533" s="62"/>
      <c r="AJ533" s="62"/>
      <c r="AK533" s="62"/>
      <c r="AL533" s="62"/>
      <c r="AM533" s="62"/>
      <c r="AN533" s="62"/>
      <c r="AO533" s="62"/>
      <c r="AP533" s="62"/>
      <c r="AQ533" s="62"/>
      <c r="AR533" s="62"/>
      <c r="AS533" s="62"/>
      <c r="AT533" s="62"/>
      <c r="AU533" s="62"/>
    </row>
    <row r="534" spans="7:47" ht="12.75" x14ac:dyDescent="0.2">
      <c r="G534" s="61"/>
      <c r="H534" s="61"/>
      <c r="AH534" s="62"/>
      <c r="AI534" s="62"/>
      <c r="AJ534" s="62"/>
      <c r="AK534" s="62"/>
      <c r="AL534" s="62"/>
      <c r="AM534" s="62"/>
      <c r="AN534" s="62"/>
      <c r="AO534" s="62"/>
      <c r="AP534" s="62"/>
      <c r="AQ534" s="62"/>
      <c r="AR534" s="62"/>
      <c r="AS534" s="62"/>
      <c r="AT534" s="62"/>
      <c r="AU534" s="62"/>
    </row>
    <row r="535" spans="7:47" ht="12.75" x14ac:dyDescent="0.2">
      <c r="G535" s="61"/>
      <c r="H535" s="61"/>
      <c r="AH535" s="62"/>
      <c r="AI535" s="62"/>
      <c r="AJ535" s="62"/>
      <c r="AK535" s="62"/>
      <c r="AL535" s="62"/>
      <c r="AM535" s="62"/>
      <c r="AN535" s="62"/>
      <c r="AO535" s="62"/>
      <c r="AP535" s="62"/>
      <c r="AQ535" s="62"/>
      <c r="AR535" s="62"/>
      <c r="AS535" s="62"/>
      <c r="AT535" s="62"/>
      <c r="AU535" s="62"/>
    </row>
    <row r="536" spans="7:47" ht="12.75" x14ac:dyDescent="0.2">
      <c r="G536" s="61"/>
      <c r="H536" s="61"/>
      <c r="AH536" s="62"/>
      <c r="AI536" s="62"/>
      <c r="AJ536" s="62"/>
      <c r="AK536" s="62"/>
      <c r="AL536" s="62"/>
      <c r="AM536" s="62"/>
      <c r="AN536" s="62"/>
      <c r="AO536" s="62"/>
      <c r="AP536" s="62"/>
      <c r="AQ536" s="62"/>
      <c r="AR536" s="62"/>
      <c r="AS536" s="62"/>
      <c r="AT536" s="62"/>
      <c r="AU536" s="62"/>
    </row>
    <row r="537" spans="7:47" ht="12.75" x14ac:dyDescent="0.2">
      <c r="G537" s="61"/>
      <c r="H537" s="61"/>
      <c r="AH537" s="62"/>
      <c r="AI537" s="62"/>
      <c r="AJ537" s="62"/>
      <c r="AK537" s="62"/>
      <c r="AL537" s="62"/>
      <c r="AM537" s="62"/>
      <c r="AN537" s="62"/>
      <c r="AO537" s="62"/>
      <c r="AP537" s="62"/>
      <c r="AQ537" s="62"/>
      <c r="AR537" s="62"/>
      <c r="AS537" s="62"/>
      <c r="AT537" s="62"/>
      <c r="AU537" s="62"/>
    </row>
    <row r="538" spans="7:47" ht="12.75" x14ac:dyDescent="0.2">
      <c r="G538" s="61"/>
      <c r="H538" s="61"/>
      <c r="AH538" s="62"/>
      <c r="AI538" s="62"/>
      <c r="AJ538" s="62"/>
      <c r="AK538" s="62"/>
      <c r="AL538" s="62"/>
      <c r="AM538" s="62"/>
      <c r="AN538" s="62"/>
      <c r="AO538" s="62"/>
      <c r="AP538" s="62"/>
      <c r="AQ538" s="62"/>
      <c r="AR538" s="62"/>
      <c r="AS538" s="62"/>
      <c r="AT538" s="62"/>
      <c r="AU538" s="62"/>
    </row>
    <row r="539" spans="7:47" ht="12.75" x14ac:dyDescent="0.2">
      <c r="G539" s="61"/>
      <c r="H539" s="61"/>
      <c r="AH539" s="62"/>
      <c r="AI539" s="62"/>
      <c r="AJ539" s="62"/>
      <c r="AK539" s="62"/>
      <c r="AL539" s="62"/>
      <c r="AM539" s="62"/>
      <c r="AN539" s="62"/>
      <c r="AO539" s="62"/>
      <c r="AP539" s="62"/>
      <c r="AQ539" s="62"/>
      <c r="AR539" s="62"/>
      <c r="AS539" s="62"/>
      <c r="AT539" s="62"/>
      <c r="AU539" s="62"/>
    </row>
    <row r="540" spans="7:47" ht="12.75" x14ac:dyDescent="0.2">
      <c r="G540" s="61"/>
      <c r="H540" s="61"/>
      <c r="AH540" s="62"/>
      <c r="AI540" s="62"/>
      <c r="AJ540" s="62"/>
      <c r="AK540" s="62"/>
      <c r="AL540" s="62"/>
      <c r="AM540" s="62"/>
      <c r="AN540" s="62"/>
      <c r="AO540" s="62"/>
      <c r="AP540" s="62"/>
      <c r="AQ540" s="62"/>
      <c r="AR540" s="62"/>
      <c r="AS540" s="62"/>
      <c r="AT540" s="62"/>
      <c r="AU540" s="62"/>
    </row>
    <row r="541" spans="7:47" ht="12.75" x14ac:dyDescent="0.2">
      <c r="G541" s="61"/>
      <c r="H541" s="61"/>
      <c r="AH541" s="62"/>
      <c r="AI541" s="62"/>
      <c r="AJ541" s="62"/>
      <c r="AK541" s="62"/>
      <c r="AL541" s="62"/>
      <c r="AM541" s="62"/>
      <c r="AN541" s="62"/>
      <c r="AO541" s="62"/>
      <c r="AP541" s="62"/>
      <c r="AQ541" s="62"/>
      <c r="AR541" s="62"/>
      <c r="AS541" s="62"/>
      <c r="AT541" s="62"/>
      <c r="AU541" s="62"/>
    </row>
    <row r="542" spans="7:47" ht="12.75" x14ac:dyDescent="0.2">
      <c r="G542" s="61"/>
      <c r="H542" s="61"/>
      <c r="AH542" s="62"/>
      <c r="AI542" s="62"/>
      <c r="AJ542" s="62"/>
      <c r="AK542" s="62"/>
      <c r="AL542" s="62"/>
      <c r="AM542" s="62"/>
      <c r="AN542" s="62"/>
      <c r="AO542" s="62"/>
      <c r="AP542" s="62"/>
      <c r="AQ542" s="62"/>
      <c r="AR542" s="62"/>
      <c r="AS542" s="62"/>
      <c r="AT542" s="62"/>
      <c r="AU542" s="62"/>
    </row>
    <row r="543" spans="7:47" ht="12.75" x14ac:dyDescent="0.2">
      <c r="G543" s="61"/>
      <c r="H543" s="61"/>
      <c r="AH543" s="62"/>
      <c r="AI543" s="62"/>
      <c r="AJ543" s="62"/>
      <c r="AK543" s="62"/>
      <c r="AL543" s="62"/>
      <c r="AM543" s="62"/>
      <c r="AN543" s="62"/>
      <c r="AO543" s="62"/>
      <c r="AP543" s="62"/>
      <c r="AQ543" s="62"/>
      <c r="AR543" s="62"/>
      <c r="AS543" s="62"/>
      <c r="AT543" s="62"/>
      <c r="AU543" s="62"/>
    </row>
    <row r="544" spans="7:47" ht="12.75" x14ac:dyDescent="0.2">
      <c r="G544" s="61"/>
      <c r="H544" s="61"/>
      <c r="AH544" s="62"/>
      <c r="AI544" s="62"/>
      <c r="AJ544" s="62"/>
      <c r="AK544" s="62"/>
      <c r="AL544" s="62"/>
      <c r="AM544" s="62"/>
      <c r="AN544" s="62"/>
      <c r="AO544" s="62"/>
      <c r="AP544" s="62"/>
      <c r="AQ544" s="62"/>
      <c r="AR544" s="62"/>
      <c r="AS544" s="62"/>
      <c r="AT544" s="62"/>
      <c r="AU544" s="62"/>
    </row>
    <row r="545" spans="7:47" ht="12.75" x14ac:dyDescent="0.2">
      <c r="G545" s="61"/>
      <c r="H545" s="61"/>
      <c r="AH545" s="62"/>
      <c r="AI545" s="62"/>
      <c r="AJ545" s="62"/>
      <c r="AK545" s="62"/>
      <c r="AL545" s="62"/>
      <c r="AM545" s="62"/>
      <c r="AN545" s="62"/>
      <c r="AO545" s="62"/>
      <c r="AP545" s="62"/>
      <c r="AQ545" s="62"/>
      <c r="AR545" s="62"/>
      <c r="AS545" s="62"/>
      <c r="AT545" s="62"/>
      <c r="AU545" s="62"/>
    </row>
    <row r="546" spans="7:47" ht="12.75" x14ac:dyDescent="0.2">
      <c r="G546" s="61"/>
      <c r="H546" s="61"/>
      <c r="AH546" s="62"/>
      <c r="AI546" s="62"/>
      <c r="AJ546" s="62"/>
      <c r="AK546" s="62"/>
      <c r="AL546" s="62"/>
      <c r="AM546" s="62"/>
      <c r="AN546" s="62"/>
      <c r="AO546" s="62"/>
      <c r="AP546" s="62"/>
      <c r="AQ546" s="62"/>
      <c r="AR546" s="62"/>
      <c r="AS546" s="62"/>
      <c r="AT546" s="62"/>
      <c r="AU546" s="62"/>
    </row>
    <row r="547" spans="7:47" ht="12.75" x14ac:dyDescent="0.2">
      <c r="G547" s="61"/>
      <c r="H547" s="61"/>
      <c r="AH547" s="62"/>
      <c r="AI547" s="62"/>
      <c r="AJ547" s="62"/>
      <c r="AK547" s="62"/>
      <c r="AL547" s="62"/>
      <c r="AM547" s="62"/>
      <c r="AN547" s="62"/>
      <c r="AO547" s="62"/>
      <c r="AP547" s="62"/>
      <c r="AQ547" s="62"/>
      <c r="AR547" s="62"/>
      <c r="AS547" s="62"/>
      <c r="AT547" s="62"/>
      <c r="AU547" s="62"/>
    </row>
    <row r="548" spans="7:47" ht="12.75" x14ac:dyDescent="0.2">
      <c r="G548" s="61"/>
      <c r="H548" s="61"/>
      <c r="AH548" s="62"/>
      <c r="AI548" s="62"/>
      <c r="AJ548" s="62"/>
      <c r="AK548" s="62"/>
      <c r="AL548" s="62"/>
      <c r="AM548" s="62"/>
      <c r="AN548" s="62"/>
      <c r="AO548" s="62"/>
      <c r="AP548" s="62"/>
      <c r="AQ548" s="62"/>
      <c r="AR548" s="62"/>
      <c r="AS548" s="62"/>
      <c r="AT548" s="62"/>
      <c r="AU548" s="62"/>
    </row>
    <row r="549" spans="7:47" ht="12.75" x14ac:dyDescent="0.2">
      <c r="G549" s="61"/>
      <c r="H549" s="61"/>
      <c r="AH549" s="62"/>
      <c r="AI549" s="62"/>
      <c r="AJ549" s="62"/>
      <c r="AK549" s="62"/>
      <c r="AL549" s="62"/>
      <c r="AM549" s="62"/>
      <c r="AN549" s="62"/>
      <c r="AO549" s="62"/>
      <c r="AP549" s="62"/>
      <c r="AQ549" s="62"/>
      <c r="AR549" s="62"/>
      <c r="AS549" s="62"/>
      <c r="AT549" s="62"/>
      <c r="AU549" s="62"/>
    </row>
    <row r="550" spans="7:47" ht="12.75" x14ac:dyDescent="0.2">
      <c r="G550" s="61"/>
      <c r="H550" s="61"/>
      <c r="AH550" s="62"/>
      <c r="AI550" s="62"/>
      <c r="AJ550" s="62"/>
      <c r="AK550" s="62"/>
      <c r="AL550" s="62"/>
      <c r="AM550" s="62"/>
      <c r="AN550" s="62"/>
      <c r="AO550" s="62"/>
      <c r="AP550" s="62"/>
      <c r="AQ550" s="62"/>
      <c r="AR550" s="62"/>
      <c r="AS550" s="62"/>
      <c r="AT550" s="62"/>
      <c r="AU550" s="62"/>
    </row>
    <row r="551" spans="7:47" ht="12.75" x14ac:dyDescent="0.2">
      <c r="G551" s="61"/>
      <c r="H551" s="61"/>
      <c r="AH551" s="62"/>
      <c r="AI551" s="62"/>
      <c r="AJ551" s="62"/>
      <c r="AK551" s="62"/>
      <c r="AL551" s="62"/>
      <c r="AM551" s="62"/>
      <c r="AN551" s="62"/>
      <c r="AO551" s="62"/>
      <c r="AP551" s="62"/>
      <c r="AQ551" s="62"/>
      <c r="AR551" s="62"/>
      <c r="AS551" s="62"/>
      <c r="AT551" s="62"/>
      <c r="AU551" s="62"/>
    </row>
    <row r="552" spans="7:47" ht="12.75" x14ac:dyDescent="0.2">
      <c r="G552" s="61"/>
      <c r="H552" s="61"/>
      <c r="AH552" s="62"/>
      <c r="AI552" s="62"/>
      <c r="AJ552" s="62"/>
      <c r="AK552" s="62"/>
      <c r="AL552" s="62"/>
      <c r="AM552" s="62"/>
      <c r="AN552" s="62"/>
      <c r="AO552" s="62"/>
      <c r="AP552" s="62"/>
      <c r="AQ552" s="62"/>
      <c r="AR552" s="62"/>
      <c r="AS552" s="62"/>
      <c r="AT552" s="62"/>
      <c r="AU552" s="62"/>
    </row>
    <row r="553" spans="7:47" ht="12.75" x14ac:dyDescent="0.2">
      <c r="G553" s="61"/>
      <c r="H553" s="61"/>
      <c r="AH553" s="62"/>
      <c r="AI553" s="62"/>
      <c r="AJ553" s="62"/>
      <c r="AK553" s="62"/>
      <c r="AL553" s="62"/>
      <c r="AM553" s="62"/>
      <c r="AN553" s="62"/>
      <c r="AO553" s="62"/>
      <c r="AP553" s="62"/>
      <c r="AQ553" s="62"/>
      <c r="AR553" s="62"/>
      <c r="AS553" s="62"/>
      <c r="AT553" s="62"/>
      <c r="AU553" s="62"/>
    </row>
    <row r="554" spans="7:47" ht="12.75" x14ac:dyDescent="0.2">
      <c r="G554" s="61"/>
      <c r="H554" s="61"/>
      <c r="AH554" s="62"/>
      <c r="AI554" s="62"/>
      <c r="AJ554" s="62"/>
      <c r="AK554" s="62"/>
      <c r="AL554" s="62"/>
      <c r="AM554" s="62"/>
      <c r="AN554" s="62"/>
      <c r="AO554" s="62"/>
      <c r="AP554" s="62"/>
      <c r="AQ554" s="62"/>
      <c r="AR554" s="62"/>
      <c r="AS554" s="62"/>
      <c r="AT554" s="62"/>
      <c r="AU554" s="62"/>
    </row>
    <row r="555" spans="7:47" ht="12.75" x14ac:dyDescent="0.2">
      <c r="G555" s="61"/>
      <c r="H555" s="61"/>
      <c r="AH555" s="62"/>
      <c r="AI555" s="62"/>
      <c r="AJ555" s="62"/>
      <c r="AK555" s="62"/>
      <c r="AL555" s="62"/>
      <c r="AM555" s="62"/>
      <c r="AN555" s="62"/>
      <c r="AO555" s="62"/>
      <c r="AP555" s="62"/>
      <c r="AQ555" s="62"/>
      <c r="AR555" s="62"/>
      <c r="AS555" s="62"/>
      <c r="AT555" s="62"/>
      <c r="AU555" s="62"/>
    </row>
    <row r="556" spans="7:47" ht="12.75" x14ac:dyDescent="0.2">
      <c r="G556" s="61"/>
      <c r="H556" s="61"/>
      <c r="AH556" s="62"/>
      <c r="AI556" s="62"/>
      <c r="AJ556" s="62"/>
      <c r="AK556" s="62"/>
      <c r="AL556" s="62"/>
      <c r="AM556" s="62"/>
      <c r="AN556" s="62"/>
      <c r="AO556" s="62"/>
      <c r="AP556" s="62"/>
      <c r="AQ556" s="62"/>
      <c r="AR556" s="62"/>
      <c r="AS556" s="62"/>
      <c r="AT556" s="62"/>
      <c r="AU556" s="62"/>
    </row>
    <row r="557" spans="7:47" ht="12.75" x14ac:dyDescent="0.2">
      <c r="G557" s="61"/>
      <c r="H557" s="61"/>
      <c r="AH557" s="62"/>
      <c r="AI557" s="62"/>
      <c r="AJ557" s="62"/>
      <c r="AK557" s="62"/>
      <c r="AL557" s="62"/>
      <c r="AM557" s="62"/>
      <c r="AN557" s="62"/>
      <c r="AO557" s="62"/>
      <c r="AP557" s="62"/>
      <c r="AQ557" s="62"/>
      <c r="AR557" s="62"/>
      <c r="AS557" s="62"/>
      <c r="AT557" s="62"/>
      <c r="AU557" s="62"/>
    </row>
    <row r="558" spans="7:47" ht="12.75" x14ac:dyDescent="0.2">
      <c r="G558" s="61"/>
      <c r="H558" s="61"/>
      <c r="AH558" s="62"/>
      <c r="AI558" s="62"/>
      <c r="AJ558" s="62"/>
      <c r="AK558" s="62"/>
      <c r="AL558" s="62"/>
      <c r="AM558" s="62"/>
      <c r="AN558" s="62"/>
      <c r="AO558" s="62"/>
      <c r="AP558" s="62"/>
      <c r="AQ558" s="62"/>
      <c r="AR558" s="62"/>
      <c r="AS558" s="62"/>
      <c r="AT558" s="62"/>
      <c r="AU558" s="62"/>
    </row>
    <row r="559" spans="7:47" ht="12.75" x14ac:dyDescent="0.2">
      <c r="G559" s="61"/>
      <c r="H559" s="61"/>
      <c r="AH559" s="62"/>
      <c r="AI559" s="62"/>
      <c r="AJ559" s="62"/>
      <c r="AK559" s="62"/>
      <c r="AL559" s="62"/>
      <c r="AM559" s="62"/>
      <c r="AN559" s="62"/>
      <c r="AO559" s="62"/>
      <c r="AP559" s="62"/>
      <c r="AQ559" s="62"/>
      <c r="AR559" s="62"/>
      <c r="AS559" s="62"/>
      <c r="AT559" s="62"/>
      <c r="AU559" s="62"/>
    </row>
    <row r="560" spans="7:47" ht="12.75" x14ac:dyDescent="0.2">
      <c r="G560" s="61"/>
      <c r="H560" s="61"/>
      <c r="AH560" s="62"/>
      <c r="AI560" s="62"/>
      <c r="AJ560" s="62"/>
      <c r="AK560" s="62"/>
      <c r="AL560" s="62"/>
      <c r="AM560" s="62"/>
      <c r="AN560" s="62"/>
      <c r="AO560" s="62"/>
      <c r="AP560" s="62"/>
      <c r="AQ560" s="62"/>
      <c r="AR560" s="62"/>
      <c r="AS560" s="62"/>
      <c r="AT560" s="62"/>
      <c r="AU560" s="62"/>
    </row>
    <row r="561" spans="7:47" ht="12.75" x14ac:dyDescent="0.2">
      <c r="G561" s="61"/>
      <c r="H561" s="61"/>
      <c r="AH561" s="62"/>
      <c r="AI561" s="62"/>
      <c r="AJ561" s="62"/>
      <c r="AK561" s="62"/>
      <c r="AL561" s="62"/>
      <c r="AM561" s="62"/>
      <c r="AN561" s="62"/>
      <c r="AO561" s="62"/>
      <c r="AP561" s="62"/>
      <c r="AQ561" s="62"/>
      <c r="AR561" s="62"/>
      <c r="AS561" s="62"/>
      <c r="AT561" s="62"/>
      <c r="AU561" s="62"/>
    </row>
    <row r="562" spans="7:47" ht="12.75" x14ac:dyDescent="0.2">
      <c r="G562" s="61"/>
      <c r="H562" s="61"/>
      <c r="AH562" s="62"/>
      <c r="AI562" s="62"/>
      <c r="AJ562" s="62"/>
      <c r="AK562" s="62"/>
      <c r="AL562" s="62"/>
      <c r="AM562" s="62"/>
      <c r="AN562" s="62"/>
      <c r="AO562" s="62"/>
      <c r="AP562" s="62"/>
      <c r="AQ562" s="62"/>
      <c r="AR562" s="62"/>
      <c r="AS562" s="62"/>
      <c r="AT562" s="62"/>
      <c r="AU562" s="62"/>
    </row>
    <row r="563" spans="7:47" ht="12.75" x14ac:dyDescent="0.2">
      <c r="G563" s="61"/>
      <c r="H563" s="61"/>
      <c r="AH563" s="62"/>
      <c r="AI563" s="62"/>
      <c r="AJ563" s="62"/>
      <c r="AK563" s="62"/>
      <c r="AL563" s="62"/>
      <c r="AM563" s="62"/>
      <c r="AN563" s="62"/>
      <c r="AO563" s="62"/>
      <c r="AP563" s="62"/>
      <c r="AQ563" s="62"/>
      <c r="AR563" s="62"/>
      <c r="AS563" s="62"/>
      <c r="AT563" s="62"/>
      <c r="AU563" s="62"/>
    </row>
    <row r="564" spans="7:47" ht="12.75" x14ac:dyDescent="0.2">
      <c r="G564" s="61"/>
      <c r="H564" s="61"/>
      <c r="AH564" s="62"/>
      <c r="AI564" s="62"/>
      <c r="AJ564" s="62"/>
      <c r="AK564" s="62"/>
      <c r="AL564" s="62"/>
      <c r="AM564" s="62"/>
      <c r="AN564" s="62"/>
      <c r="AO564" s="62"/>
      <c r="AP564" s="62"/>
      <c r="AQ564" s="62"/>
      <c r="AR564" s="62"/>
      <c r="AS564" s="62"/>
      <c r="AT564" s="62"/>
      <c r="AU564" s="62"/>
    </row>
    <row r="565" spans="7:47" ht="12.75" x14ac:dyDescent="0.2">
      <c r="G565" s="61"/>
      <c r="H565" s="61"/>
      <c r="AH565" s="62"/>
      <c r="AI565" s="62"/>
      <c r="AJ565" s="62"/>
      <c r="AK565" s="62"/>
      <c r="AL565" s="62"/>
      <c r="AM565" s="62"/>
      <c r="AN565" s="62"/>
      <c r="AO565" s="62"/>
      <c r="AP565" s="62"/>
      <c r="AQ565" s="62"/>
      <c r="AR565" s="62"/>
      <c r="AS565" s="62"/>
      <c r="AT565" s="62"/>
      <c r="AU565" s="62"/>
    </row>
    <row r="566" spans="7:47" ht="12.75" x14ac:dyDescent="0.2">
      <c r="G566" s="61"/>
      <c r="H566" s="61"/>
      <c r="AH566" s="62"/>
      <c r="AI566" s="62"/>
      <c r="AJ566" s="62"/>
      <c r="AK566" s="62"/>
      <c r="AL566" s="62"/>
      <c r="AM566" s="62"/>
      <c r="AN566" s="62"/>
      <c r="AO566" s="62"/>
      <c r="AP566" s="62"/>
      <c r="AQ566" s="62"/>
      <c r="AR566" s="62"/>
      <c r="AS566" s="62"/>
      <c r="AT566" s="62"/>
      <c r="AU566" s="62"/>
    </row>
    <row r="567" spans="7:47" ht="12.75" x14ac:dyDescent="0.2">
      <c r="G567" s="61"/>
      <c r="H567" s="61"/>
      <c r="AH567" s="62"/>
      <c r="AI567" s="62"/>
      <c r="AJ567" s="62"/>
      <c r="AK567" s="62"/>
      <c r="AL567" s="62"/>
      <c r="AM567" s="62"/>
      <c r="AN567" s="62"/>
      <c r="AO567" s="62"/>
      <c r="AP567" s="62"/>
      <c r="AQ567" s="62"/>
      <c r="AR567" s="62"/>
      <c r="AS567" s="62"/>
      <c r="AT567" s="62"/>
      <c r="AU567" s="62"/>
    </row>
    <row r="568" spans="7:47" ht="12.75" x14ac:dyDescent="0.2">
      <c r="G568" s="61"/>
      <c r="H568" s="61"/>
      <c r="AH568" s="62"/>
      <c r="AI568" s="62"/>
      <c r="AJ568" s="62"/>
      <c r="AK568" s="62"/>
      <c r="AL568" s="62"/>
      <c r="AM568" s="62"/>
      <c r="AN568" s="62"/>
      <c r="AO568" s="62"/>
      <c r="AP568" s="62"/>
      <c r="AQ568" s="62"/>
      <c r="AR568" s="62"/>
      <c r="AS568" s="62"/>
      <c r="AT568" s="62"/>
      <c r="AU568" s="62"/>
    </row>
    <row r="569" spans="7:47" ht="12.75" x14ac:dyDescent="0.2">
      <c r="G569" s="61"/>
      <c r="H569" s="61"/>
      <c r="AH569" s="62"/>
      <c r="AI569" s="62"/>
      <c r="AJ569" s="62"/>
      <c r="AK569" s="62"/>
      <c r="AL569" s="62"/>
      <c r="AM569" s="62"/>
      <c r="AN569" s="62"/>
      <c r="AO569" s="62"/>
      <c r="AP569" s="62"/>
      <c r="AQ569" s="62"/>
      <c r="AR569" s="62"/>
      <c r="AS569" s="62"/>
      <c r="AT569" s="62"/>
      <c r="AU569" s="62"/>
    </row>
    <row r="570" spans="7:47" ht="12.75" x14ac:dyDescent="0.2">
      <c r="G570" s="61"/>
      <c r="H570" s="61"/>
      <c r="AH570" s="62"/>
      <c r="AI570" s="62"/>
      <c r="AJ570" s="62"/>
      <c r="AK570" s="62"/>
      <c r="AL570" s="62"/>
      <c r="AM570" s="62"/>
      <c r="AN570" s="62"/>
      <c r="AO570" s="62"/>
      <c r="AP570" s="62"/>
      <c r="AQ570" s="62"/>
      <c r="AR570" s="62"/>
      <c r="AS570" s="62"/>
      <c r="AT570" s="62"/>
      <c r="AU570" s="62"/>
    </row>
    <row r="571" spans="7:47" ht="12.75" x14ac:dyDescent="0.2">
      <c r="G571" s="61"/>
      <c r="H571" s="61"/>
      <c r="AH571" s="62"/>
      <c r="AI571" s="62"/>
      <c r="AJ571" s="62"/>
      <c r="AK571" s="62"/>
      <c r="AL571" s="62"/>
      <c r="AM571" s="62"/>
      <c r="AN571" s="62"/>
      <c r="AO571" s="62"/>
      <c r="AP571" s="62"/>
      <c r="AQ571" s="62"/>
      <c r="AR571" s="62"/>
      <c r="AS571" s="62"/>
      <c r="AT571" s="62"/>
      <c r="AU571" s="62"/>
    </row>
    <row r="572" spans="7:47" ht="12.75" x14ac:dyDescent="0.2">
      <c r="G572" s="61"/>
      <c r="H572" s="61"/>
      <c r="AH572" s="62"/>
      <c r="AI572" s="62"/>
      <c r="AJ572" s="62"/>
      <c r="AK572" s="62"/>
      <c r="AL572" s="62"/>
      <c r="AM572" s="62"/>
      <c r="AN572" s="62"/>
      <c r="AO572" s="62"/>
      <c r="AP572" s="62"/>
      <c r="AQ572" s="62"/>
      <c r="AR572" s="62"/>
      <c r="AS572" s="62"/>
      <c r="AT572" s="62"/>
      <c r="AU572" s="62"/>
    </row>
    <row r="573" spans="7:47" ht="12.75" x14ac:dyDescent="0.2">
      <c r="G573" s="61"/>
      <c r="H573" s="61"/>
      <c r="AH573" s="62"/>
      <c r="AI573" s="62"/>
      <c r="AJ573" s="62"/>
      <c r="AK573" s="62"/>
      <c r="AL573" s="62"/>
      <c r="AM573" s="62"/>
      <c r="AN573" s="62"/>
      <c r="AO573" s="62"/>
      <c r="AP573" s="62"/>
      <c r="AQ573" s="62"/>
      <c r="AR573" s="62"/>
      <c r="AS573" s="62"/>
      <c r="AT573" s="62"/>
      <c r="AU573" s="62"/>
    </row>
    <row r="574" spans="7:47" ht="12.75" x14ac:dyDescent="0.2">
      <c r="G574" s="61"/>
      <c r="H574" s="61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</row>
    <row r="575" spans="7:47" ht="12.75" x14ac:dyDescent="0.2">
      <c r="G575" s="61"/>
      <c r="H575" s="61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</row>
    <row r="576" spans="7:47" ht="12.75" x14ac:dyDescent="0.2">
      <c r="G576" s="61"/>
      <c r="H576" s="61"/>
      <c r="AH576" s="62"/>
      <c r="AI576" s="62"/>
      <c r="AJ576" s="62"/>
      <c r="AK576" s="62"/>
      <c r="AL576" s="62"/>
      <c r="AM576" s="62"/>
      <c r="AN576" s="62"/>
      <c r="AO576" s="62"/>
      <c r="AP576" s="62"/>
      <c r="AQ576" s="62"/>
      <c r="AR576" s="62"/>
      <c r="AS576" s="62"/>
      <c r="AT576" s="62"/>
      <c r="AU576" s="62"/>
    </row>
    <row r="577" spans="7:47" ht="12.75" x14ac:dyDescent="0.2">
      <c r="G577" s="61"/>
      <c r="H577" s="61"/>
      <c r="AH577" s="62"/>
      <c r="AI577" s="62"/>
      <c r="AJ577" s="62"/>
      <c r="AK577" s="62"/>
      <c r="AL577" s="62"/>
      <c r="AM577" s="62"/>
      <c r="AN577" s="62"/>
      <c r="AO577" s="62"/>
      <c r="AP577" s="62"/>
      <c r="AQ577" s="62"/>
      <c r="AR577" s="62"/>
      <c r="AS577" s="62"/>
      <c r="AT577" s="62"/>
      <c r="AU577" s="62"/>
    </row>
    <row r="578" spans="7:47" ht="12.75" x14ac:dyDescent="0.2">
      <c r="G578" s="61"/>
      <c r="H578" s="61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</row>
    <row r="579" spans="7:47" ht="12.75" x14ac:dyDescent="0.2">
      <c r="G579" s="61"/>
      <c r="H579" s="61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</row>
    <row r="580" spans="7:47" ht="12.75" x14ac:dyDescent="0.2">
      <c r="G580" s="61"/>
      <c r="H580" s="61"/>
      <c r="AH580" s="62"/>
      <c r="AI580" s="62"/>
      <c r="AJ580" s="62"/>
      <c r="AK580" s="62"/>
      <c r="AL580" s="62"/>
      <c r="AM580" s="62"/>
      <c r="AN580" s="62"/>
      <c r="AO580" s="62"/>
      <c r="AP580" s="62"/>
      <c r="AQ580" s="62"/>
      <c r="AR580" s="62"/>
      <c r="AS580" s="62"/>
      <c r="AT580" s="62"/>
      <c r="AU580" s="62"/>
    </row>
    <row r="581" spans="7:47" ht="12.75" x14ac:dyDescent="0.2">
      <c r="G581" s="61"/>
      <c r="H581" s="61"/>
      <c r="AH581" s="62"/>
      <c r="AI581" s="62"/>
      <c r="AJ581" s="62"/>
      <c r="AK581" s="62"/>
      <c r="AL581" s="62"/>
      <c r="AM581" s="62"/>
      <c r="AN581" s="62"/>
      <c r="AO581" s="62"/>
      <c r="AP581" s="62"/>
      <c r="AQ581" s="62"/>
      <c r="AR581" s="62"/>
      <c r="AS581" s="62"/>
      <c r="AT581" s="62"/>
      <c r="AU581" s="62"/>
    </row>
    <row r="582" spans="7:47" ht="12.75" x14ac:dyDescent="0.2">
      <c r="G582" s="61"/>
      <c r="H582" s="61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</row>
    <row r="583" spans="7:47" ht="12.75" x14ac:dyDescent="0.2">
      <c r="G583" s="61"/>
      <c r="H583" s="61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</row>
    <row r="584" spans="7:47" ht="12.75" x14ac:dyDescent="0.2">
      <c r="G584" s="61"/>
      <c r="H584" s="61"/>
      <c r="AH584" s="62"/>
      <c r="AI584" s="62"/>
      <c r="AJ584" s="62"/>
      <c r="AK584" s="62"/>
      <c r="AL584" s="62"/>
      <c r="AM584" s="62"/>
      <c r="AN584" s="62"/>
      <c r="AO584" s="62"/>
      <c r="AP584" s="62"/>
      <c r="AQ584" s="62"/>
      <c r="AR584" s="62"/>
      <c r="AS584" s="62"/>
      <c r="AT584" s="62"/>
      <c r="AU584" s="62"/>
    </row>
    <row r="585" spans="7:47" ht="12.75" x14ac:dyDescent="0.2">
      <c r="G585" s="61"/>
      <c r="H585" s="61"/>
      <c r="AH585" s="62"/>
      <c r="AI585" s="62"/>
      <c r="AJ585" s="62"/>
      <c r="AK585" s="62"/>
      <c r="AL585" s="62"/>
      <c r="AM585" s="62"/>
      <c r="AN585" s="62"/>
      <c r="AO585" s="62"/>
      <c r="AP585" s="62"/>
      <c r="AQ585" s="62"/>
      <c r="AR585" s="62"/>
      <c r="AS585" s="62"/>
      <c r="AT585" s="62"/>
      <c r="AU585" s="62"/>
    </row>
    <row r="586" spans="7:47" ht="12.75" x14ac:dyDescent="0.2">
      <c r="G586" s="61"/>
      <c r="H586" s="61"/>
      <c r="AH586" s="62"/>
      <c r="AI586" s="62"/>
      <c r="AJ586" s="62"/>
      <c r="AK586" s="62"/>
      <c r="AL586" s="62"/>
      <c r="AM586" s="62"/>
      <c r="AN586" s="62"/>
      <c r="AO586" s="62"/>
      <c r="AP586" s="62"/>
      <c r="AQ586" s="62"/>
      <c r="AR586" s="62"/>
      <c r="AS586" s="62"/>
      <c r="AT586" s="62"/>
      <c r="AU586" s="62"/>
    </row>
    <row r="587" spans="7:47" ht="12.75" x14ac:dyDescent="0.2">
      <c r="G587" s="61"/>
      <c r="H587" s="61"/>
      <c r="AH587" s="62"/>
      <c r="AI587" s="62"/>
      <c r="AJ587" s="62"/>
      <c r="AK587" s="62"/>
      <c r="AL587" s="62"/>
      <c r="AM587" s="62"/>
      <c r="AN587" s="62"/>
      <c r="AO587" s="62"/>
      <c r="AP587" s="62"/>
      <c r="AQ587" s="62"/>
      <c r="AR587" s="62"/>
      <c r="AS587" s="62"/>
      <c r="AT587" s="62"/>
      <c r="AU587" s="62"/>
    </row>
    <row r="588" spans="7:47" ht="12.75" x14ac:dyDescent="0.2">
      <c r="G588" s="61"/>
      <c r="H588" s="61"/>
      <c r="AH588" s="62"/>
      <c r="AI588" s="62"/>
      <c r="AJ588" s="62"/>
      <c r="AK588" s="62"/>
      <c r="AL588" s="62"/>
      <c r="AM588" s="62"/>
      <c r="AN588" s="62"/>
      <c r="AO588" s="62"/>
      <c r="AP588" s="62"/>
      <c r="AQ588" s="62"/>
      <c r="AR588" s="62"/>
      <c r="AS588" s="62"/>
      <c r="AT588" s="62"/>
      <c r="AU588" s="62"/>
    </row>
    <row r="589" spans="7:47" ht="12.75" x14ac:dyDescent="0.2">
      <c r="G589" s="61"/>
      <c r="H589" s="61"/>
      <c r="AH589" s="62"/>
      <c r="AI589" s="62"/>
      <c r="AJ589" s="62"/>
      <c r="AK589" s="62"/>
      <c r="AL589" s="62"/>
      <c r="AM589" s="62"/>
      <c r="AN589" s="62"/>
      <c r="AO589" s="62"/>
      <c r="AP589" s="62"/>
      <c r="AQ589" s="62"/>
      <c r="AR589" s="62"/>
      <c r="AS589" s="62"/>
      <c r="AT589" s="62"/>
      <c r="AU589" s="62"/>
    </row>
    <row r="590" spans="7:47" ht="12.75" x14ac:dyDescent="0.2">
      <c r="G590" s="61"/>
      <c r="H590" s="61"/>
      <c r="AH590" s="62"/>
      <c r="AI590" s="62"/>
      <c r="AJ590" s="62"/>
      <c r="AK590" s="62"/>
      <c r="AL590" s="62"/>
      <c r="AM590" s="62"/>
      <c r="AN590" s="62"/>
      <c r="AO590" s="62"/>
      <c r="AP590" s="62"/>
      <c r="AQ590" s="62"/>
      <c r="AR590" s="62"/>
      <c r="AS590" s="62"/>
      <c r="AT590" s="62"/>
      <c r="AU590" s="62"/>
    </row>
    <row r="591" spans="7:47" ht="12.75" x14ac:dyDescent="0.2">
      <c r="G591" s="61"/>
      <c r="H591" s="61"/>
      <c r="AH591" s="62"/>
      <c r="AI591" s="62"/>
      <c r="AJ591" s="62"/>
      <c r="AK591" s="62"/>
      <c r="AL591" s="62"/>
      <c r="AM591" s="62"/>
      <c r="AN591" s="62"/>
      <c r="AO591" s="62"/>
      <c r="AP591" s="62"/>
      <c r="AQ591" s="62"/>
      <c r="AR591" s="62"/>
      <c r="AS591" s="62"/>
      <c r="AT591" s="62"/>
      <c r="AU591" s="62"/>
    </row>
    <row r="592" spans="7:47" ht="12.75" x14ac:dyDescent="0.2">
      <c r="G592" s="61"/>
      <c r="H592" s="61"/>
      <c r="AH592" s="62"/>
      <c r="AI592" s="62"/>
      <c r="AJ592" s="62"/>
      <c r="AK592" s="62"/>
      <c r="AL592" s="62"/>
      <c r="AM592" s="62"/>
      <c r="AN592" s="62"/>
      <c r="AO592" s="62"/>
      <c r="AP592" s="62"/>
      <c r="AQ592" s="62"/>
      <c r="AR592" s="62"/>
      <c r="AS592" s="62"/>
      <c r="AT592" s="62"/>
      <c r="AU592" s="62"/>
    </row>
    <row r="593" spans="7:47" ht="12.75" x14ac:dyDescent="0.2">
      <c r="G593" s="61"/>
      <c r="H593" s="61"/>
      <c r="AH593" s="62"/>
      <c r="AI593" s="62"/>
      <c r="AJ593" s="62"/>
      <c r="AK593" s="62"/>
      <c r="AL593" s="62"/>
      <c r="AM593" s="62"/>
      <c r="AN593" s="62"/>
      <c r="AO593" s="62"/>
      <c r="AP593" s="62"/>
      <c r="AQ593" s="62"/>
      <c r="AR593" s="62"/>
      <c r="AS593" s="62"/>
      <c r="AT593" s="62"/>
      <c r="AU593" s="62"/>
    </row>
    <row r="594" spans="7:47" ht="12.75" x14ac:dyDescent="0.2">
      <c r="G594" s="61"/>
      <c r="H594" s="61"/>
      <c r="AH594" s="62"/>
      <c r="AI594" s="62"/>
      <c r="AJ594" s="62"/>
      <c r="AK594" s="62"/>
      <c r="AL594" s="62"/>
      <c r="AM594" s="62"/>
      <c r="AN594" s="62"/>
      <c r="AO594" s="62"/>
      <c r="AP594" s="62"/>
      <c r="AQ594" s="62"/>
      <c r="AR594" s="62"/>
      <c r="AS594" s="62"/>
      <c r="AT594" s="62"/>
      <c r="AU594" s="62"/>
    </row>
    <row r="595" spans="7:47" ht="12.75" x14ac:dyDescent="0.2">
      <c r="G595" s="61"/>
      <c r="H595" s="61"/>
      <c r="AH595" s="62"/>
      <c r="AI595" s="62"/>
      <c r="AJ595" s="62"/>
      <c r="AK595" s="62"/>
      <c r="AL595" s="62"/>
      <c r="AM595" s="62"/>
      <c r="AN595" s="62"/>
      <c r="AO595" s="62"/>
      <c r="AP595" s="62"/>
      <c r="AQ595" s="62"/>
      <c r="AR595" s="62"/>
      <c r="AS595" s="62"/>
      <c r="AT595" s="62"/>
      <c r="AU595" s="62"/>
    </row>
    <row r="596" spans="7:47" ht="12.75" x14ac:dyDescent="0.2">
      <c r="G596" s="61"/>
      <c r="H596" s="61"/>
      <c r="AH596" s="62"/>
      <c r="AI596" s="62"/>
      <c r="AJ596" s="62"/>
      <c r="AK596" s="62"/>
      <c r="AL596" s="62"/>
      <c r="AM596" s="62"/>
      <c r="AN596" s="62"/>
      <c r="AO596" s="62"/>
      <c r="AP596" s="62"/>
      <c r="AQ596" s="62"/>
      <c r="AR596" s="62"/>
      <c r="AS596" s="62"/>
      <c r="AT596" s="62"/>
      <c r="AU596" s="62"/>
    </row>
    <row r="597" spans="7:47" ht="12.75" x14ac:dyDescent="0.2">
      <c r="G597" s="61"/>
      <c r="H597" s="61"/>
      <c r="AH597" s="62"/>
      <c r="AI597" s="62"/>
      <c r="AJ597" s="62"/>
      <c r="AK597" s="62"/>
      <c r="AL597" s="62"/>
      <c r="AM597" s="62"/>
      <c r="AN597" s="62"/>
      <c r="AO597" s="62"/>
      <c r="AP597" s="62"/>
      <c r="AQ597" s="62"/>
      <c r="AR597" s="62"/>
      <c r="AS597" s="62"/>
      <c r="AT597" s="62"/>
      <c r="AU597" s="62"/>
    </row>
    <row r="598" spans="7:47" ht="12.75" x14ac:dyDescent="0.2">
      <c r="G598" s="61"/>
      <c r="H598" s="61"/>
      <c r="AH598" s="62"/>
      <c r="AI598" s="62"/>
      <c r="AJ598" s="62"/>
      <c r="AK598" s="62"/>
      <c r="AL598" s="62"/>
      <c r="AM598" s="62"/>
      <c r="AN598" s="62"/>
      <c r="AO598" s="62"/>
      <c r="AP598" s="62"/>
      <c r="AQ598" s="62"/>
      <c r="AR598" s="62"/>
      <c r="AS598" s="62"/>
      <c r="AT598" s="62"/>
      <c r="AU598" s="62"/>
    </row>
    <row r="599" spans="7:47" ht="12.75" x14ac:dyDescent="0.2">
      <c r="G599" s="61"/>
      <c r="H599" s="61"/>
      <c r="AH599" s="62"/>
      <c r="AI599" s="62"/>
      <c r="AJ599" s="62"/>
      <c r="AK599" s="62"/>
      <c r="AL599" s="62"/>
      <c r="AM599" s="62"/>
      <c r="AN599" s="62"/>
      <c r="AO599" s="62"/>
      <c r="AP599" s="62"/>
      <c r="AQ599" s="62"/>
      <c r="AR599" s="62"/>
      <c r="AS599" s="62"/>
      <c r="AT599" s="62"/>
      <c r="AU599" s="62"/>
    </row>
    <row r="600" spans="7:47" ht="12.75" x14ac:dyDescent="0.2">
      <c r="G600" s="61"/>
      <c r="H600" s="61"/>
      <c r="AH600" s="62"/>
      <c r="AI600" s="62"/>
      <c r="AJ600" s="62"/>
      <c r="AK600" s="62"/>
      <c r="AL600" s="62"/>
      <c r="AM600" s="62"/>
      <c r="AN600" s="62"/>
      <c r="AO600" s="62"/>
      <c r="AP600" s="62"/>
      <c r="AQ600" s="62"/>
      <c r="AR600" s="62"/>
      <c r="AS600" s="62"/>
      <c r="AT600" s="62"/>
      <c r="AU600" s="62"/>
    </row>
    <row r="601" spans="7:47" ht="12.75" x14ac:dyDescent="0.2">
      <c r="G601" s="61"/>
      <c r="H601" s="61"/>
      <c r="AH601" s="62"/>
      <c r="AI601" s="62"/>
      <c r="AJ601" s="62"/>
      <c r="AK601" s="62"/>
      <c r="AL601" s="62"/>
      <c r="AM601" s="62"/>
      <c r="AN601" s="62"/>
      <c r="AO601" s="62"/>
      <c r="AP601" s="62"/>
      <c r="AQ601" s="62"/>
      <c r="AR601" s="62"/>
      <c r="AS601" s="62"/>
      <c r="AT601" s="62"/>
      <c r="AU601" s="62"/>
    </row>
    <row r="602" spans="7:47" ht="12.75" x14ac:dyDescent="0.2">
      <c r="G602" s="61"/>
      <c r="H602" s="61"/>
      <c r="AH602" s="62"/>
      <c r="AI602" s="62"/>
      <c r="AJ602" s="62"/>
      <c r="AK602" s="62"/>
      <c r="AL602" s="62"/>
      <c r="AM602" s="62"/>
      <c r="AN602" s="62"/>
      <c r="AO602" s="62"/>
      <c r="AP602" s="62"/>
      <c r="AQ602" s="62"/>
      <c r="AR602" s="62"/>
      <c r="AS602" s="62"/>
      <c r="AT602" s="62"/>
      <c r="AU602" s="62"/>
    </row>
    <row r="603" spans="7:47" ht="12.75" x14ac:dyDescent="0.2">
      <c r="G603" s="61"/>
      <c r="H603" s="61"/>
      <c r="AH603" s="62"/>
      <c r="AI603" s="62"/>
      <c r="AJ603" s="62"/>
      <c r="AK603" s="62"/>
      <c r="AL603" s="62"/>
      <c r="AM603" s="62"/>
      <c r="AN603" s="62"/>
      <c r="AO603" s="62"/>
      <c r="AP603" s="62"/>
      <c r="AQ603" s="62"/>
      <c r="AR603" s="62"/>
      <c r="AS603" s="62"/>
      <c r="AT603" s="62"/>
      <c r="AU603" s="62"/>
    </row>
    <row r="604" spans="7:47" ht="12.75" x14ac:dyDescent="0.2">
      <c r="G604" s="61"/>
      <c r="H604" s="61"/>
      <c r="AH604" s="62"/>
      <c r="AI604" s="62"/>
      <c r="AJ604" s="62"/>
      <c r="AK604" s="62"/>
      <c r="AL604" s="62"/>
      <c r="AM604" s="62"/>
      <c r="AN604" s="62"/>
      <c r="AO604" s="62"/>
      <c r="AP604" s="62"/>
      <c r="AQ604" s="62"/>
      <c r="AR604" s="62"/>
      <c r="AS604" s="62"/>
      <c r="AT604" s="62"/>
      <c r="AU604" s="62"/>
    </row>
    <row r="605" spans="7:47" ht="12.75" x14ac:dyDescent="0.2">
      <c r="G605" s="61"/>
      <c r="H605" s="61"/>
      <c r="AH605" s="62"/>
      <c r="AI605" s="62"/>
      <c r="AJ605" s="62"/>
      <c r="AK605" s="62"/>
      <c r="AL605" s="62"/>
      <c r="AM605" s="62"/>
      <c r="AN605" s="62"/>
      <c r="AO605" s="62"/>
      <c r="AP605" s="62"/>
      <c r="AQ605" s="62"/>
      <c r="AR605" s="62"/>
      <c r="AS605" s="62"/>
      <c r="AT605" s="62"/>
      <c r="AU605" s="62"/>
    </row>
    <row r="606" spans="7:47" ht="12.75" x14ac:dyDescent="0.2">
      <c r="G606" s="61"/>
      <c r="H606" s="61"/>
      <c r="AH606" s="62"/>
      <c r="AI606" s="62"/>
      <c r="AJ606" s="62"/>
      <c r="AK606" s="62"/>
      <c r="AL606" s="62"/>
      <c r="AM606" s="62"/>
      <c r="AN606" s="62"/>
      <c r="AO606" s="62"/>
      <c r="AP606" s="62"/>
      <c r="AQ606" s="62"/>
      <c r="AR606" s="62"/>
      <c r="AS606" s="62"/>
      <c r="AT606" s="62"/>
      <c r="AU606" s="62"/>
    </row>
    <row r="607" spans="7:47" ht="12.75" x14ac:dyDescent="0.2">
      <c r="G607" s="61"/>
      <c r="H607" s="61"/>
      <c r="AH607" s="62"/>
      <c r="AI607" s="62"/>
      <c r="AJ607" s="62"/>
      <c r="AK607" s="62"/>
      <c r="AL607" s="62"/>
      <c r="AM607" s="62"/>
      <c r="AN607" s="62"/>
      <c r="AO607" s="62"/>
      <c r="AP607" s="62"/>
      <c r="AQ607" s="62"/>
      <c r="AR607" s="62"/>
      <c r="AS607" s="62"/>
      <c r="AT607" s="62"/>
      <c r="AU607" s="62"/>
    </row>
    <row r="608" spans="7:47" ht="12.75" x14ac:dyDescent="0.2">
      <c r="G608" s="61"/>
      <c r="H608" s="61"/>
      <c r="AH608" s="62"/>
      <c r="AI608" s="62"/>
      <c r="AJ608" s="62"/>
      <c r="AK608" s="62"/>
      <c r="AL608" s="62"/>
      <c r="AM608" s="62"/>
      <c r="AN608" s="62"/>
      <c r="AO608" s="62"/>
      <c r="AP608" s="62"/>
      <c r="AQ608" s="62"/>
      <c r="AR608" s="62"/>
      <c r="AS608" s="62"/>
      <c r="AT608" s="62"/>
      <c r="AU608" s="62"/>
    </row>
    <row r="609" spans="7:47" ht="12.75" x14ac:dyDescent="0.2">
      <c r="G609" s="61"/>
      <c r="H609" s="61"/>
      <c r="AH609" s="62"/>
      <c r="AI609" s="62"/>
      <c r="AJ609" s="62"/>
      <c r="AK609" s="62"/>
      <c r="AL609" s="62"/>
      <c r="AM609" s="62"/>
      <c r="AN609" s="62"/>
      <c r="AO609" s="62"/>
      <c r="AP609" s="62"/>
      <c r="AQ609" s="62"/>
      <c r="AR609" s="62"/>
      <c r="AS609" s="62"/>
      <c r="AT609" s="62"/>
      <c r="AU609" s="62"/>
    </row>
    <row r="610" spans="7:47" ht="12.75" x14ac:dyDescent="0.2">
      <c r="G610" s="61"/>
      <c r="H610" s="61"/>
      <c r="AH610" s="62"/>
      <c r="AI610" s="62"/>
      <c r="AJ610" s="62"/>
      <c r="AK610" s="62"/>
      <c r="AL610" s="62"/>
      <c r="AM610" s="62"/>
      <c r="AN610" s="62"/>
      <c r="AO610" s="62"/>
      <c r="AP610" s="62"/>
      <c r="AQ610" s="62"/>
      <c r="AR610" s="62"/>
      <c r="AS610" s="62"/>
      <c r="AT610" s="62"/>
      <c r="AU610" s="62"/>
    </row>
    <row r="611" spans="7:47" ht="12.75" x14ac:dyDescent="0.2">
      <c r="G611" s="61"/>
      <c r="H611" s="61"/>
      <c r="AH611" s="62"/>
      <c r="AI611" s="62"/>
      <c r="AJ611" s="62"/>
      <c r="AK611" s="62"/>
      <c r="AL611" s="62"/>
      <c r="AM611" s="62"/>
      <c r="AN611" s="62"/>
      <c r="AO611" s="62"/>
      <c r="AP611" s="62"/>
      <c r="AQ611" s="62"/>
      <c r="AR611" s="62"/>
      <c r="AS611" s="62"/>
      <c r="AT611" s="62"/>
      <c r="AU611" s="62"/>
    </row>
    <row r="612" spans="7:47" ht="12.75" x14ac:dyDescent="0.2">
      <c r="G612" s="61"/>
      <c r="H612" s="61"/>
      <c r="AH612" s="62"/>
      <c r="AI612" s="62"/>
      <c r="AJ612" s="62"/>
      <c r="AK612" s="62"/>
      <c r="AL612" s="62"/>
      <c r="AM612" s="62"/>
      <c r="AN612" s="62"/>
      <c r="AO612" s="62"/>
      <c r="AP612" s="62"/>
      <c r="AQ612" s="62"/>
      <c r="AR612" s="62"/>
      <c r="AS612" s="62"/>
      <c r="AT612" s="62"/>
      <c r="AU612" s="62"/>
    </row>
    <row r="613" spans="7:47" ht="12.75" x14ac:dyDescent="0.2">
      <c r="G613" s="61"/>
      <c r="H613" s="61"/>
      <c r="AH613" s="62"/>
      <c r="AI613" s="62"/>
      <c r="AJ613" s="62"/>
      <c r="AK613" s="62"/>
      <c r="AL613" s="62"/>
      <c r="AM613" s="62"/>
      <c r="AN613" s="62"/>
      <c r="AO613" s="62"/>
      <c r="AP613" s="62"/>
      <c r="AQ613" s="62"/>
      <c r="AR613" s="62"/>
      <c r="AS613" s="62"/>
      <c r="AT613" s="62"/>
      <c r="AU613" s="62"/>
    </row>
    <row r="614" spans="7:47" ht="12.75" x14ac:dyDescent="0.2">
      <c r="G614" s="61"/>
      <c r="H614" s="61"/>
      <c r="AH614" s="62"/>
      <c r="AI614" s="62"/>
      <c r="AJ614" s="62"/>
      <c r="AK614" s="62"/>
      <c r="AL614" s="62"/>
      <c r="AM614" s="62"/>
      <c r="AN614" s="62"/>
      <c r="AO614" s="62"/>
      <c r="AP614" s="62"/>
      <c r="AQ614" s="62"/>
      <c r="AR614" s="62"/>
      <c r="AS614" s="62"/>
      <c r="AT614" s="62"/>
      <c r="AU614" s="62"/>
    </row>
    <row r="615" spans="7:47" ht="12.75" x14ac:dyDescent="0.2">
      <c r="G615" s="61"/>
      <c r="H615" s="61"/>
      <c r="AH615" s="62"/>
      <c r="AI615" s="62"/>
      <c r="AJ615" s="62"/>
      <c r="AK615" s="62"/>
      <c r="AL615" s="62"/>
      <c r="AM615" s="62"/>
      <c r="AN615" s="62"/>
      <c r="AO615" s="62"/>
      <c r="AP615" s="62"/>
      <c r="AQ615" s="62"/>
      <c r="AR615" s="62"/>
      <c r="AS615" s="62"/>
      <c r="AT615" s="62"/>
      <c r="AU615" s="62"/>
    </row>
    <row r="616" spans="7:47" ht="12.75" x14ac:dyDescent="0.2">
      <c r="G616" s="61"/>
      <c r="H616" s="61"/>
      <c r="AH616" s="62"/>
      <c r="AI616" s="62"/>
      <c r="AJ616" s="62"/>
      <c r="AK616" s="62"/>
      <c r="AL616" s="62"/>
      <c r="AM616" s="62"/>
      <c r="AN616" s="62"/>
      <c r="AO616" s="62"/>
      <c r="AP616" s="62"/>
      <c r="AQ616" s="62"/>
      <c r="AR616" s="62"/>
      <c r="AS616" s="62"/>
      <c r="AT616" s="62"/>
      <c r="AU616" s="62"/>
    </row>
    <row r="617" spans="7:47" ht="12.75" x14ac:dyDescent="0.2">
      <c r="G617" s="61"/>
      <c r="H617" s="61"/>
      <c r="AH617" s="62"/>
      <c r="AI617" s="62"/>
      <c r="AJ617" s="62"/>
      <c r="AK617" s="62"/>
      <c r="AL617" s="62"/>
      <c r="AM617" s="62"/>
      <c r="AN617" s="62"/>
      <c r="AO617" s="62"/>
      <c r="AP617" s="62"/>
      <c r="AQ617" s="62"/>
      <c r="AR617" s="62"/>
      <c r="AS617" s="62"/>
      <c r="AT617" s="62"/>
      <c r="AU617" s="62"/>
    </row>
    <row r="618" spans="7:47" ht="12.75" x14ac:dyDescent="0.2">
      <c r="G618" s="61"/>
      <c r="H618" s="61"/>
      <c r="AH618" s="62"/>
      <c r="AI618" s="62"/>
      <c r="AJ618" s="62"/>
      <c r="AK618" s="62"/>
      <c r="AL618" s="62"/>
      <c r="AM618" s="62"/>
      <c r="AN618" s="62"/>
      <c r="AO618" s="62"/>
      <c r="AP618" s="62"/>
      <c r="AQ618" s="62"/>
      <c r="AR618" s="62"/>
      <c r="AS618" s="62"/>
      <c r="AT618" s="62"/>
      <c r="AU618" s="62"/>
    </row>
    <row r="619" spans="7:47" ht="12.75" x14ac:dyDescent="0.2">
      <c r="G619" s="61"/>
      <c r="H619" s="61"/>
      <c r="AH619" s="62"/>
      <c r="AI619" s="62"/>
      <c r="AJ619" s="62"/>
      <c r="AK619" s="62"/>
      <c r="AL619" s="62"/>
      <c r="AM619" s="62"/>
      <c r="AN619" s="62"/>
      <c r="AO619" s="62"/>
      <c r="AP619" s="62"/>
      <c r="AQ619" s="62"/>
      <c r="AR619" s="62"/>
      <c r="AS619" s="62"/>
      <c r="AT619" s="62"/>
      <c r="AU619" s="62"/>
    </row>
    <row r="620" spans="7:47" ht="12.75" x14ac:dyDescent="0.2">
      <c r="G620" s="61"/>
      <c r="H620" s="61"/>
      <c r="AH620" s="62"/>
      <c r="AI620" s="62"/>
      <c r="AJ620" s="62"/>
      <c r="AK620" s="62"/>
      <c r="AL620" s="62"/>
      <c r="AM620" s="62"/>
      <c r="AN620" s="62"/>
      <c r="AO620" s="62"/>
      <c r="AP620" s="62"/>
      <c r="AQ620" s="62"/>
      <c r="AR620" s="62"/>
      <c r="AS620" s="62"/>
      <c r="AT620" s="62"/>
      <c r="AU620" s="62"/>
    </row>
    <row r="621" spans="7:47" ht="12.75" x14ac:dyDescent="0.2">
      <c r="G621" s="61"/>
      <c r="H621" s="61"/>
      <c r="AH621" s="62"/>
      <c r="AI621" s="62"/>
      <c r="AJ621" s="62"/>
      <c r="AK621" s="62"/>
      <c r="AL621" s="62"/>
      <c r="AM621" s="62"/>
      <c r="AN621" s="62"/>
      <c r="AO621" s="62"/>
      <c r="AP621" s="62"/>
      <c r="AQ621" s="62"/>
      <c r="AR621" s="62"/>
      <c r="AS621" s="62"/>
      <c r="AT621" s="62"/>
      <c r="AU621" s="62"/>
    </row>
    <row r="622" spans="7:47" ht="12.75" x14ac:dyDescent="0.2">
      <c r="G622" s="61"/>
      <c r="H622" s="61"/>
      <c r="AH622" s="62"/>
      <c r="AI622" s="62"/>
      <c r="AJ622" s="62"/>
      <c r="AK622" s="62"/>
      <c r="AL622" s="62"/>
      <c r="AM622" s="62"/>
      <c r="AN622" s="62"/>
      <c r="AO622" s="62"/>
      <c r="AP622" s="62"/>
      <c r="AQ622" s="62"/>
      <c r="AR622" s="62"/>
      <c r="AS622" s="62"/>
      <c r="AT622" s="62"/>
      <c r="AU622" s="62"/>
    </row>
    <row r="623" spans="7:47" ht="12.75" x14ac:dyDescent="0.2">
      <c r="G623" s="61"/>
      <c r="H623" s="61"/>
      <c r="AH623" s="62"/>
      <c r="AI623" s="62"/>
      <c r="AJ623" s="62"/>
      <c r="AK623" s="62"/>
      <c r="AL623" s="62"/>
      <c r="AM623" s="62"/>
      <c r="AN623" s="62"/>
      <c r="AO623" s="62"/>
      <c r="AP623" s="62"/>
      <c r="AQ623" s="62"/>
      <c r="AR623" s="62"/>
      <c r="AS623" s="62"/>
      <c r="AT623" s="62"/>
      <c r="AU623" s="62"/>
    </row>
    <row r="624" spans="7:47" ht="12.75" x14ac:dyDescent="0.2">
      <c r="G624" s="61"/>
      <c r="H624" s="61"/>
      <c r="AH624" s="62"/>
      <c r="AI624" s="62"/>
      <c r="AJ624" s="62"/>
      <c r="AK624" s="62"/>
      <c r="AL624" s="62"/>
      <c r="AM624" s="62"/>
      <c r="AN624" s="62"/>
      <c r="AO624" s="62"/>
      <c r="AP624" s="62"/>
      <c r="AQ624" s="62"/>
      <c r="AR624" s="62"/>
      <c r="AS624" s="62"/>
      <c r="AT624" s="62"/>
      <c r="AU624" s="62"/>
    </row>
    <row r="625" spans="7:47" ht="12.75" x14ac:dyDescent="0.2">
      <c r="G625" s="61"/>
      <c r="H625" s="61"/>
      <c r="AH625" s="62"/>
      <c r="AI625" s="62"/>
      <c r="AJ625" s="62"/>
      <c r="AK625" s="62"/>
      <c r="AL625" s="62"/>
      <c r="AM625" s="62"/>
      <c r="AN625" s="62"/>
      <c r="AO625" s="62"/>
      <c r="AP625" s="62"/>
      <c r="AQ625" s="62"/>
      <c r="AR625" s="62"/>
      <c r="AS625" s="62"/>
      <c r="AT625" s="62"/>
      <c r="AU625" s="62"/>
    </row>
    <row r="626" spans="7:47" ht="12.75" x14ac:dyDescent="0.2">
      <c r="G626" s="61"/>
      <c r="H626" s="61"/>
      <c r="AH626" s="62"/>
      <c r="AI626" s="62"/>
      <c r="AJ626" s="62"/>
      <c r="AK626" s="62"/>
      <c r="AL626" s="62"/>
      <c r="AM626" s="62"/>
      <c r="AN626" s="62"/>
      <c r="AO626" s="62"/>
      <c r="AP626" s="62"/>
      <c r="AQ626" s="62"/>
      <c r="AR626" s="62"/>
      <c r="AS626" s="62"/>
      <c r="AT626" s="62"/>
      <c r="AU626" s="62"/>
    </row>
    <row r="627" spans="7:47" ht="12.75" x14ac:dyDescent="0.2">
      <c r="G627" s="61"/>
      <c r="H627" s="61"/>
      <c r="AH627" s="62"/>
      <c r="AI627" s="62"/>
      <c r="AJ627" s="62"/>
      <c r="AK627" s="62"/>
      <c r="AL627" s="62"/>
      <c r="AM627" s="62"/>
      <c r="AN627" s="62"/>
      <c r="AO627" s="62"/>
      <c r="AP627" s="62"/>
      <c r="AQ627" s="62"/>
      <c r="AR627" s="62"/>
      <c r="AS627" s="62"/>
      <c r="AT627" s="62"/>
      <c r="AU627" s="62"/>
    </row>
    <row r="628" spans="7:47" ht="12.75" x14ac:dyDescent="0.2">
      <c r="G628" s="61"/>
      <c r="H628" s="61"/>
      <c r="AH628" s="62"/>
      <c r="AI628" s="62"/>
      <c r="AJ628" s="62"/>
      <c r="AK628" s="62"/>
      <c r="AL628" s="62"/>
      <c r="AM628" s="62"/>
      <c r="AN628" s="62"/>
      <c r="AO628" s="62"/>
      <c r="AP628" s="62"/>
      <c r="AQ628" s="62"/>
      <c r="AR628" s="62"/>
      <c r="AS628" s="62"/>
      <c r="AT628" s="62"/>
      <c r="AU628" s="62"/>
    </row>
    <row r="629" spans="7:47" ht="12.75" x14ac:dyDescent="0.2">
      <c r="G629" s="61"/>
      <c r="H629" s="61"/>
      <c r="AH629" s="62"/>
      <c r="AI629" s="62"/>
      <c r="AJ629" s="62"/>
      <c r="AK629" s="62"/>
      <c r="AL629" s="62"/>
      <c r="AM629" s="62"/>
      <c r="AN629" s="62"/>
      <c r="AO629" s="62"/>
      <c r="AP629" s="62"/>
      <c r="AQ629" s="62"/>
      <c r="AR629" s="62"/>
      <c r="AS629" s="62"/>
      <c r="AT629" s="62"/>
      <c r="AU629" s="62"/>
    </row>
    <row r="630" spans="7:47" ht="12.75" x14ac:dyDescent="0.2">
      <c r="G630" s="61"/>
      <c r="H630" s="61"/>
      <c r="AH630" s="62"/>
      <c r="AI630" s="62"/>
      <c r="AJ630" s="62"/>
      <c r="AK630" s="62"/>
      <c r="AL630" s="62"/>
      <c r="AM630" s="62"/>
      <c r="AN630" s="62"/>
      <c r="AO630" s="62"/>
      <c r="AP630" s="62"/>
      <c r="AQ630" s="62"/>
      <c r="AR630" s="62"/>
      <c r="AS630" s="62"/>
      <c r="AT630" s="62"/>
      <c r="AU630" s="62"/>
    </row>
    <row r="631" spans="7:47" ht="12.75" x14ac:dyDescent="0.2">
      <c r="G631" s="61"/>
      <c r="H631" s="61"/>
      <c r="AH631" s="62"/>
      <c r="AI631" s="62"/>
      <c r="AJ631" s="62"/>
      <c r="AK631" s="62"/>
      <c r="AL631" s="62"/>
      <c r="AM631" s="62"/>
      <c r="AN631" s="62"/>
      <c r="AO631" s="62"/>
      <c r="AP631" s="62"/>
      <c r="AQ631" s="62"/>
      <c r="AR631" s="62"/>
      <c r="AS631" s="62"/>
      <c r="AT631" s="62"/>
      <c r="AU631" s="62"/>
    </row>
    <row r="632" spans="7:47" ht="12.75" x14ac:dyDescent="0.2">
      <c r="G632" s="61"/>
      <c r="H632" s="61"/>
      <c r="AH632" s="62"/>
      <c r="AI632" s="62"/>
      <c r="AJ632" s="62"/>
      <c r="AK632" s="62"/>
      <c r="AL632" s="62"/>
      <c r="AM632" s="62"/>
      <c r="AN632" s="62"/>
      <c r="AO632" s="62"/>
      <c r="AP632" s="62"/>
      <c r="AQ632" s="62"/>
      <c r="AR632" s="62"/>
      <c r="AS632" s="62"/>
      <c r="AT632" s="62"/>
      <c r="AU632" s="62"/>
    </row>
    <row r="633" spans="7:47" ht="12.75" x14ac:dyDescent="0.2">
      <c r="G633" s="61"/>
      <c r="H633" s="61"/>
      <c r="AH633" s="62"/>
      <c r="AI633" s="62"/>
      <c r="AJ633" s="62"/>
      <c r="AK633" s="62"/>
      <c r="AL633" s="62"/>
      <c r="AM633" s="62"/>
      <c r="AN633" s="62"/>
      <c r="AO633" s="62"/>
      <c r="AP633" s="62"/>
      <c r="AQ633" s="62"/>
      <c r="AR633" s="62"/>
      <c r="AS633" s="62"/>
      <c r="AT633" s="62"/>
      <c r="AU633" s="62"/>
    </row>
    <row r="634" spans="7:47" ht="12.75" x14ac:dyDescent="0.2">
      <c r="G634" s="61"/>
      <c r="H634" s="61"/>
      <c r="AH634" s="62"/>
      <c r="AI634" s="62"/>
      <c r="AJ634" s="62"/>
      <c r="AK634" s="62"/>
      <c r="AL634" s="62"/>
      <c r="AM634" s="62"/>
      <c r="AN634" s="62"/>
      <c r="AO634" s="62"/>
      <c r="AP634" s="62"/>
      <c r="AQ634" s="62"/>
      <c r="AR634" s="62"/>
      <c r="AS634" s="62"/>
      <c r="AT634" s="62"/>
      <c r="AU634" s="62"/>
    </row>
    <row r="635" spans="7:47" ht="12.75" x14ac:dyDescent="0.2">
      <c r="G635" s="61"/>
      <c r="H635" s="61"/>
      <c r="AH635" s="62"/>
      <c r="AI635" s="62"/>
      <c r="AJ635" s="62"/>
      <c r="AK635" s="62"/>
      <c r="AL635" s="62"/>
      <c r="AM635" s="62"/>
      <c r="AN635" s="62"/>
      <c r="AO635" s="62"/>
      <c r="AP635" s="62"/>
      <c r="AQ635" s="62"/>
      <c r="AR635" s="62"/>
      <c r="AS635" s="62"/>
      <c r="AT635" s="62"/>
      <c r="AU635" s="62"/>
    </row>
    <row r="636" spans="7:47" ht="12.75" x14ac:dyDescent="0.2">
      <c r="G636" s="61"/>
      <c r="H636" s="61"/>
      <c r="AH636" s="62"/>
      <c r="AI636" s="62"/>
      <c r="AJ636" s="62"/>
      <c r="AK636" s="62"/>
      <c r="AL636" s="62"/>
      <c r="AM636" s="62"/>
      <c r="AN636" s="62"/>
      <c r="AO636" s="62"/>
      <c r="AP636" s="62"/>
      <c r="AQ636" s="62"/>
      <c r="AR636" s="62"/>
      <c r="AS636" s="62"/>
      <c r="AT636" s="62"/>
      <c r="AU636" s="62"/>
    </row>
    <row r="637" spans="7:47" ht="12.75" x14ac:dyDescent="0.2">
      <c r="G637" s="61"/>
      <c r="H637" s="61"/>
      <c r="AH637" s="62"/>
      <c r="AI637" s="62"/>
      <c r="AJ637" s="62"/>
      <c r="AK637" s="62"/>
      <c r="AL637" s="62"/>
      <c r="AM637" s="62"/>
      <c r="AN637" s="62"/>
      <c r="AO637" s="62"/>
      <c r="AP637" s="62"/>
      <c r="AQ637" s="62"/>
      <c r="AR637" s="62"/>
      <c r="AS637" s="62"/>
      <c r="AT637" s="62"/>
      <c r="AU637" s="62"/>
    </row>
    <row r="638" spans="7:47" ht="12.75" x14ac:dyDescent="0.2">
      <c r="G638" s="61"/>
      <c r="H638" s="61"/>
      <c r="AH638" s="62"/>
      <c r="AI638" s="62"/>
      <c r="AJ638" s="62"/>
      <c r="AK638" s="62"/>
      <c r="AL638" s="62"/>
      <c r="AM638" s="62"/>
      <c r="AN638" s="62"/>
      <c r="AO638" s="62"/>
      <c r="AP638" s="62"/>
      <c r="AQ638" s="62"/>
      <c r="AR638" s="62"/>
      <c r="AS638" s="62"/>
      <c r="AT638" s="62"/>
      <c r="AU638" s="62"/>
    </row>
    <row r="639" spans="7:47" ht="12.75" x14ac:dyDescent="0.2">
      <c r="G639" s="61"/>
      <c r="H639" s="61"/>
      <c r="AH639" s="62"/>
      <c r="AI639" s="62"/>
      <c r="AJ639" s="62"/>
      <c r="AK639" s="62"/>
      <c r="AL639" s="62"/>
      <c r="AM639" s="62"/>
      <c r="AN639" s="62"/>
      <c r="AO639" s="62"/>
      <c r="AP639" s="62"/>
      <c r="AQ639" s="62"/>
      <c r="AR639" s="62"/>
      <c r="AS639" s="62"/>
      <c r="AT639" s="62"/>
      <c r="AU639" s="62"/>
    </row>
    <row r="640" spans="7:47" ht="12.75" x14ac:dyDescent="0.2">
      <c r="G640" s="61"/>
      <c r="H640" s="61"/>
      <c r="AH640" s="62"/>
      <c r="AI640" s="62"/>
      <c r="AJ640" s="62"/>
      <c r="AK640" s="62"/>
      <c r="AL640" s="62"/>
      <c r="AM640" s="62"/>
      <c r="AN640" s="62"/>
      <c r="AO640" s="62"/>
      <c r="AP640" s="62"/>
      <c r="AQ640" s="62"/>
      <c r="AR640" s="62"/>
      <c r="AS640" s="62"/>
      <c r="AT640" s="62"/>
      <c r="AU640" s="62"/>
    </row>
    <row r="641" spans="7:47" ht="12.75" x14ac:dyDescent="0.2">
      <c r="G641" s="61"/>
      <c r="H641" s="61"/>
      <c r="AH641" s="62"/>
      <c r="AI641" s="62"/>
      <c r="AJ641" s="62"/>
      <c r="AK641" s="62"/>
      <c r="AL641" s="62"/>
      <c r="AM641" s="62"/>
      <c r="AN641" s="62"/>
      <c r="AO641" s="62"/>
      <c r="AP641" s="62"/>
      <c r="AQ641" s="62"/>
      <c r="AR641" s="62"/>
      <c r="AS641" s="62"/>
      <c r="AT641" s="62"/>
      <c r="AU641" s="62"/>
    </row>
    <row r="642" spans="7:47" ht="12.75" x14ac:dyDescent="0.2">
      <c r="G642" s="61"/>
      <c r="H642" s="61"/>
      <c r="AH642" s="62"/>
      <c r="AI642" s="62"/>
      <c r="AJ642" s="62"/>
      <c r="AK642" s="62"/>
      <c r="AL642" s="62"/>
      <c r="AM642" s="62"/>
      <c r="AN642" s="62"/>
      <c r="AO642" s="62"/>
      <c r="AP642" s="62"/>
      <c r="AQ642" s="62"/>
      <c r="AR642" s="62"/>
      <c r="AS642" s="62"/>
      <c r="AT642" s="62"/>
      <c r="AU642" s="62"/>
    </row>
    <row r="643" spans="7:47" ht="12.75" x14ac:dyDescent="0.2">
      <c r="G643" s="61"/>
      <c r="H643" s="61"/>
      <c r="AH643" s="62"/>
      <c r="AI643" s="62"/>
      <c r="AJ643" s="62"/>
      <c r="AK643" s="62"/>
      <c r="AL643" s="62"/>
      <c r="AM643" s="62"/>
      <c r="AN643" s="62"/>
      <c r="AO643" s="62"/>
      <c r="AP643" s="62"/>
      <c r="AQ643" s="62"/>
      <c r="AR643" s="62"/>
      <c r="AS643" s="62"/>
      <c r="AT643" s="62"/>
      <c r="AU643" s="62"/>
    </row>
    <row r="644" spans="7:47" ht="12.75" x14ac:dyDescent="0.2">
      <c r="G644" s="61"/>
      <c r="H644" s="61"/>
      <c r="AH644" s="62"/>
      <c r="AI644" s="62"/>
      <c r="AJ644" s="62"/>
      <c r="AK644" s="62"/>
      <c r="AL644" s="62"/>
      <c r="AM644" s="62"/>
      <c r="AN644" s="62"/>
      <c r="AO644" s="62"/>
      <c r="AP644" s="62"/>
      <c r="AQ644" s="62"/>
      <c r="AR644" s="62"/>
      <c r="AS644" s="62"/>
      <c r="AT644" s="62"/>
      <c r="AU644" s="62"/>
    </row>
    <row r="645" spans="7:47" ht="12.75" x14ac:dyDescent="0.2">
      <c r="G645" s="61"/>
      <c r="H645" s="61"/>
      <c r="AH645" s="62"/>
      <c r="AI645" s="62"/>
      <c r="AJ645" s="62"/>
      <c r="AK645" s="62"/>
      <c r="AL645" s="62"/>
      <c r="AM645" s="62"/>
      <c r="AN645" s="62"/>
      <c r="AO645" s="62"/>
      <c r="AP645" s="62"/>
      <c r="AQ645" s="62"/>
      <c r="AR645" s="62"/>
      <c r="AS645" s="62"/>
      <c r="AT645" s="62"/>
      <c r="AU645" s="62"/>
    </row>
    <row r="646" spans="7:47" ht="12.75" x14ac:dyDescent="0.2">
      <c r="G646" s="61"/>
      <c r="H646" s="61"/>
      <c r="AH646" s="62"/>
      <c r="AI646" s="62"/>
      <c r="AJ646" s="62"/>
      <c r="AK646" s="62"/>
      <c r="AL646" s="62"/>
      <c r="AM646" s="62"/>
      <c r="AN646" s="62"/>
      <c r="AO646" s="62"/>
      <c r="AP646" s="62"/>
      <c r="AQ646" s="62"/>
      <c r="AR646" s="62"/>
      <c r="AS646" s="62"/>
      <c r="AT646" s="62"/>
      <c r="AU646" s="62"/>
    </row>
    <row r="647" spans="7:47" ht="12.75" x14ac:dyDescent="0.2">
      <c r="G647" s="61"/>
      <c r="H647" s="61"/>
      <c r="AH647" s="62"/>
      <c r="AI647" s="62"/>
      <c r="AJ647" s="62"/>
      <c r="AK647" s="62"/>
      <c r="AL647" s="62"/>
      <c r="AM647" s="62"/>
      <c r="AN647" s="62"/>
      <c r="AO647" s="62"/>
      <c r="AP647" s="62"/>
      <c r="AQ647" s="62"/>
      <c r="AR647" s="62"/>
      <c r="AS647" s="62"/>
      <c r="AT647" s="62"/>
      <c r="AU647" s="62"/>
    </row>
    <row r="648" spans="7:47" ht="12.75" x14ac:dyDescent="0.2">
      <c r="G648" s="61"/>
      <c r="H648" s="61"/>
      <c r="AH648" s="62"/>
      <c r="AI648" s="62"/>
      <c r="AJ648" s="62"/>
      <c r="AK648" s="62"/>
      <c r="AL648" s="62"/>
      <c r="AM648" s="62"/>
      <c r="AN648" s="62"/>
      <c r="AO648" s="62"/>
      <c r="AP648" s="62"/>
      <c r="AQ648" s="62"/>
      <c r="AR648" s="62"/>
      <c r="AS648" s="62"/>
      <c r="AT648" s="62"/>
      <c r="AU648" s="62"/>
    </row>
    <row r="649" spans="7:47" ht="12.75" x14ac:dyDescent="0.2">
      <c r="G649" s="61"/>
      <c r="H649" s="61"/>
      <c r="AH649" s="62"/>
      <c r="AI649" s="62"/>
      <c r="AJ649" s="62"/>
      <c r="AK649" s="62"/>
      <c r="AL649" s="62"/>
      <c r="AM649" s="62"/>
      <c r="AN649" s="62"/>
      <c r="AO649" s="62"/>
      <c r="AP649" s="62"/>
      <c r="AQ649" s="62"/>
      <c r="AR649" s="62"/>
      <c r="AS649" s="62"/>
      <c r="AT649" s="62"/>
      <c r="AU649" s="62"/>
    </row>
    <row r="650" spans="7:47" ht="12.75" x14ac:dyDescent="0.2">
      <c r="G650" s="61"/>
      <c r="H650" s="61"/>
      <c r="AH650" s="62"/>
      <c r="AI650" s="62"/>
      <c r="AJ650" s="62"/>
      <c r="AK650" s="62"/>
      <c r="AL650" s="62"/>
      <c r="AM650" s="62"/>
      <c r="AN650" s="62"/>
      <c r="AO650" s="62"/>
      <c r="AP650" s="62"/>
      <c r="AQ650" s="62"/>
      <c r="AR650" s="62"/>
      <c r="AS650" s="62"/>
      <c r="AT650" s="62"/>
      <c r="AU650" s="62"/>
    </row>
    <row r="651" spans="7:47" ht="12.75" x14ac:dyDescent="0.2">
      <c r="G651" s="61"/>
      <c r="H651" s="61"/>
      <c r="AH651" s="62"/>
      <c r="AI651" s="62"/>
      <c r="AJ651" s="62"/>
      <c r="AK651" s="62"/>
      <c r="AL651" s="62"/>
      <c r="AM651" s="62"/>
      <c r="AN651" s="62"/>
      <c r="AO651" s="62"/>
      <c r="AP651" s="62"/>
      <c r="AQ651" s="62"/>
      <c r="AR651" s="62"/>
      <c r="AS651" s="62"/>
      <c r="AT651" s="62"/>
      <c r="AU651" s="62"/>
    </row>
    <row r="652" spans="7:47" ht="12.75" x14ac:dyDescent="0.2">
      <c r="G652" s="61"/>
      <c r="H652" s="61"/>
      <c r="AH652" s="62"/>
      <c r="AI652" s="62"/>
      <c r="AJ652" s="62"/>
      <c r="AK652" s="62"/>
      <c r="AL652" s="62"/>
      <c r="AM652" s="62"/>
      <c r="AN652" s="62"/>
      <c r="AO652" s="62"/>
      <c r="AP652" s="62"/>
      <c r="AQ652" s="62"/>
      <c r="AR652" s="62"/>
      <c r="AS652" s="62"/>
      <c r="AT652" s="62"/>
      <c r="AU652" s="62"/>
    </row>
    <row r="653" spans="7:47" ht="12.75" x14ac:dyDescent="0.2">
      <c r="G653" s="61"/>
      <c r="H653" s="61"/>
      <c r="AH653" s="62"/>
      <c r="AI653" s="62"/>
      <c r="AJ653" s="62"/>
      <c r="AK653" s="62"/>
      <c r="AL653" s="62"/>
      <c r="AM653" s="62"/>
      <c r="AN653" s="62"/>
      <c r="AO653" s="62"/>
      <c r="AP653" s="62"/>
      <c r="AQ653" s="62"/>
      <c r="AR653" s="62"/>
      <c r="AS653" s="62"/>
      <c r="AT653" s="62"/>
      <c r="AU653" s="62"/>
    </row>
    <row r="654" spans="7:47" ht="12.75" x14ac:dyDescent="0.2">
      <c r="G654" s="61"/>
      <c r="H654" s="61"/>
      <c r="AH654" s="62"/>
      <c r="AI654" s="62"/>
      <c r="AJ654" s="62"/>
      <c r="AK654" s="62"/>
      <c r="AL654" s="62"/>
      <c r="AM654" s="62"/>
      <c r="AN654" s="62"/>
      <c r="AO654" s="62"/>
      <c r="AP654" s="62"/>
      <c r="AQ654" s="62"/>
      <c r="AR654" s="62"/>
      <c r="AS654" s="62"/>
      <c r="AT654" s="62"/>
      <c r="AU654" s="62"/>
    </row>
    <row r="655" spans="7:47" ht="12.75" x14ac:dyDescent="0.2">
      <c r="G655" s="61"/>
      <c r="H655" s="61"/>
      <c r="AH655" s="62"/>
      <c r="AI655" s="62"/>
      <c r="AJ655" s="62"/>
      <c r="AK655" s="62"/>
      <c r="AL655" s="62"/>
      <c r="AM655" s="62"/>
      <c r="AN655" s="62"/>
      <c r="AO655" s="62"/>
      <c r="AP655" s="62"/>
      <c r="AQ655" s="62"/>
      <c r="AR655" s="62"/>
      <c r="AS655" s="62"/>
      <c r="AT655" s="62"/>
      <c r="AU655" s="62"/>
    </row>
    <row r="656" spans="7:47" ht="12.75" x14ac:dyDescent="0.2">
      <c r="G656" s="61"/>
      <c r="H656" s="61"/>
      <c r="AH656" s="62"/>
      <c r="AI656" s="62"/>
      <c r="AJ656" s="62"/>
      <c r="AK656" s="62"/>
      <c r="AL656" s="62"/>
      <c r="AM656" s="62"/>
      <c r="AN656" s="62"/>
      <c r="AO656" s="62"/>
      <c r="AP656" s="62"/>
      <c r="AQ656" s="62"/>
      <c r="AR656" s="62"/>
      <c r="AS656" s="62"/>
      <c r="AT656" s="62"/>
      <c r="AU656" s="62"/>
    </row>
    <row r="657" spans="7:47" ht="12.75" x14ac:dyDescent="0.2">
      <c r="G657" s="61"/>
      <c r="H657" s="61"/>
      <c r="AH657" s="62"/>
      <c r="AI657" s="62"/>
      <c r="AJ657" s="62"/>
      <c r="AK657" s="62"/>
      <c r="AL657" s="62"/>
      <c r="AM657" s="62"/>
      <c r="AN657" s="62"/>
      <c r="AO657" s="62"/>
      <c r="AP657" s="62"/>
      <c r="AQ657" s="62"/>
      <c r="AR657" s="62"/>
      <c r="AS657" s="62"/>
      <c r="AT657" s="62"/>
      <c r="AU657" s="62"/>
    </row>
    <row r="658" spans="7:47" ht="12.75" x14ac:dyDescent="0.2">
      <c r="G658" s="61"/>
      <c r="H658" s="61"/>
      <c r="AH658" s="62"/>
      <c r="AI658" s="62"/>
      <c r="AJ658" s="62"/>
      <c r="AK658" s="62"/>
      <c r="AL658" s="62"/>
      <c r="AM658" s="62"/>
      <c r="AN658" s="62"/>
      <c r="AO658" s="62"/>
      <c r="AP658" s="62"/>
      <c r="AQ658" s="62"/>
      <c r="AR658" s="62"/>
      <c r="AS658" s="62"/>
      <c r="AT658" s="62"/>
      <c r="AU658" s="62"/>
    </row>
    <row r="659" spans="7:47" ht="12.75" x14ac:dyDescent="0.2">
      <c r="G659" s="61"/>
      <c r="H659" s="61"/>
      <c r="AH659" s="62"/>
      <c r="AI659" s="62"/>
      <c r="AJ659" s="62"/>
      <c r="AK659" s="62"/>
      <c r="AL659" s="62"/>
      <c r="AM659" s="62"/>
      <c r="AN659" s="62"/>
      <c r="AO659" s="62"/>
      <c r="AP659" s="62"/>
      <c r="AQ659" s="62"/>
      <c r="AR659" s="62"/>
      <c r="AS659" s="62"/>
      <c r="AT659" s="62"/>
      <c r="AU659" s="62"/>
    </row>
    <row r="660" spans="7:47" ht="12.75" x14ac:dyDescent="0.2">
      <c r="G660" s="61"/>
      <c r="H660" s="61"/>
      <c r="AH660" s="62"/>
      <c r="AI660" s="62"/>
      <c r="AJ660" s="62"/>
      <c r="AK660" s="62"/>
      <c r="AL660" s="62"/>
      <c r="AM660" s="62"/>
      <c r="AN660" s="62"/>
      <c r="AO660" s="62"/>
      <c r="AP660" s="62"/>
      <c r="AQ660" s="62"/>
      <c r="AR660" s="62"/>
      <c r="AS660" s="62"/>
      <c r="AT660" s="62"/>
      <c r="AU660" s="62"/>
    </row>
    <row r="661" spans="7:47" ht="12.75" x14ac:dyDescent="0.2">
      <c r="G661" s="61"/>
      <c r="H661" s="61"/>
      <c r="AH661" s="62"/>
      <c r="AI661" s="62"/>
      <c r="AJ661" s="62"/>
      <c r="AK661" s="62"/>
      <c r="AL661" s="62"/>
      <c r="AM661" s="62"/>
      <c r="AN661" s="62"/>
      <c r="AO661" s="62"/>
      <c r="AP661" s="62"/>
      <c r="AQ661" s="62"/>
      <c r="AR661" s="62"/>
      <c r="AS661" s="62"/>
      <c r="AT661" s="62"/>
      <c r="AU661" s="62"/>
    </row>
    <row r="662" spans="7:47" ht="12.75" x14ac:dyDescent="0.2">
      <c r="G662" s="61"/>
      <c r="H662" s="61"/>
      <c r="AH662" s="62"/>
      <c r="AI662" s="62"/>
      <c r="AJ662" s="62"/>
      <c r="AK662" s="62"/>
      <c r="AL662" s="62"/>
      <c r="AM662" s="62"/>
      <c r="AN662" s="62"/>
      <c r="AO662" s="62"/>
      <c r="AP662" s="62"/>
      <c r="AQ662" s="62"/>
      <c r="AR662" s="62"/>
      <c r="AS662" s="62"/>
      <c r="AT662" s="62"/>
      <c r="AU662" s="62"/>
    </row>
    <row r="663" spans="7:47" ht="12.75" x14ac:dyDescent="0.2">
      <c r="G663" s="61"/>
      <c r="H663" s="61"/>
      <c r="AH663" s="62"/>
      <c r="AI663" s="62"/>
      <c r="AJ663" s="62"/>
      <c r="AK663" s="62"/>
      <c r="AL663" s="62"/>
      <c r="AM663" s="62"/>
      <c r="AN663" s="62"/>
      <c r="AO663" s="62"/>
      <c r="AP663" s="62"/>
      <c r="AQ663" s="62"/>
      <c r="AR663" s="62"/>
      <c r="AS663" s="62"/>
      <c r="AT663" s="62"/>
      <c r="AU663" s="62"/>
    </row>
    <row r="664" spans="7:47" ht="12.75" x14ac:dyDescent="0.2">
      <c r="G664" s="61"/>
      <c r="H664" s="61"/>
      <c r="AH664" s="62"/>
      <c r="AI664" s="62"/>
      <c r="AJ664" s="62"/>
      <c r="AK664" s="62"/>
      <c r="AL664" s="62"/>
      <c r="AM664" s="62"/>
      <c r="AN664" s="62"/>
      <c r="AO664" s="62"/>
      <c r="AP664" s="62"/>
      <c r="AQ664" s="62"/>
      <c r="AR664" s="62"/>
      <c r="AS664" s="62"/>
      <c r="AT664" s="62"/>
      <c r="AU664" s="62"/>
    </row>
    <row r="665" spans="7:47" ht="12.75" x14ac:dyDescent="0.2">
      <c r="G665" s="61"/>
      <c r="H665" s="61"/>
      <c r="AH665" s="62"/>
      <c r="AI665" s="62"/>
      <c r="AJ665" s="62"/>
      <c r="AK665" s="62"/>
      <c r="AL665" s="62"/>
      <c r="AM665" s="62"/>
      <c r="AN665" s="62"/>
      <c r="AO665" s="62"/>
      <c r="AP665" s="62"/>
      <c r="AQ665" s="62"/>
      <c r="AR665" s="62"/>
      <c r="AS665" s="62"/>
      <c r="AT665" s="62"/>
      <c r="AU665" s="62"/>
    </row>
    <row r="666" spans="7:47" ht="12.75" x14ac:dyDescent="0.2">
      <c r="G666" s="61"/>
      <c r="H666" s="61"/>
      <c r="AH666" s="62"/>
      <c r="AI666" s="62"/>
      <c r="AJ666" s="62"/>
      <c r="AK666" s="62"/>
      <c r="AL666" s="62"/>
      <c r="AM666" s="62"/>
      <c r="AN666" s="62"/>
      <c r="AO666" s="62"/>
      <c r="AP666" s="62"/>
      <c r="AQ666" s="62"/>
      <c r="AR666" s="62"/>
      <c r="AS666" s="62"/>
      <c r="AT666" s="62"/>
      <c r="AU666" s="62"/>
    </row>
    <row r="667" spans="7:47" ht="12.75" x14ac:dyDescent="0.2">
      <c r="G667" s="61"/>
      <c r="H667" s="61"/>
      <c r="AH667" s="62"/>
      <c r="AI667" s="62"/>
      <c r="AJ667" s="62"/>
      <c r="AK667" s="62"/>
      <c r="AL667" s="62"/>
      <c r="AM667" s="62"/>
      <c r="AN667" s="62"/>
      <c r="AO667" s="62"/>
      <c r="AP667" s="62"/>
      <c r="AQ667" s="62"/>
      <c r="AR667" s="62"/>
      <c r="AS667" s="62"/>
      <c r="AT667" s="62"/>
      <c r="AU667" s="62"/>
    </row>
    <row r="668" spans="7:47" ht="12.75" x14ac:dyDescent="0.2">
      <c r="G668" s="61"/>
      <c r="H668" s="61"/>
      <c r="AH668" s="62"/>
      <c r="AI668" s="62"/>
      <c r="AJ668" s="62"/>
      <c r="AK668" s="62"/>
      <c r="AL668" s="62"/>
      <c r="AM668" s="62"/>
      <c r="AN668" s="62"/>
      <c r="AO668" s="62"/>
      <c r="AP668" s="62"/>
      <c r="AQ668" s="62"/>
      <c r="AR668" s="62"/>
      <c r="AS668" s="62"/>
      <c r="AT668" s="62"/>
      <c r="AU668" s="62"/>
    </row>
    <row r="669" spans="7:47" ht="12.75" x14ac:dyDescent="0.2">
      <c r="G669" s="61"/>
      <c r="H669" s="61"/>
      <c r="AH669" s="62"/>
      <c r="AI669" s="62"/>
      <c r="AJ669" s="62"/>
      <c r="AK669" s="62"/>
      <c r="AL669" s="62"/>
      <c r="AM669" s="62"/>
      <c r="AN669" s="62"/>
      <c r="AO669" s="62"/>
      <c r="AP669" s="62"/>
      <c r="AQ669" s="62"/>
      <c r="AR669" s="62"/>
      <c r="AS669" s="62"/>
      <c r="AT669" s="62"/>
      <c r="AU669" s="62"/>
    </row>
    <row r="670" spans="7:47" ht="12.75" x14ac:dyDescent="0.2">
      <c r="G670" s="61"/>
      <c r="H670" s="61"/>
      <c r="AH670" s="62"/>
      <c r="AI670" s="62"/>
      <c r="AJ670" s="62"/>
      <c r="AK670" s="62"/>
      <c r="AL670" s="62"/>
      <c r="AM670" s="62"/>
      <c r="AN670" s="62"/>
      <c r="AO670" s="62"/>
      <c r="AP670" s="62"/>
      <c r="AQ670" s="62"/>
      <c r="AR670" s="62"/>
      <c r="AS670" s="62"/>
      <c r="AT670" s="62"/>
      <c r="AU670" s="62"/>
    </row>
    <row r="671" spans="7:47" ht="12.75" x14ac:dyDescent="0.2">
      <c r="G671" s="61"/>
      <c r="H671" s="61"/>
      <c r="AH671" s="62"/>
      <c r="AI671" s="62"/>
      <c r="AJ671" s="62"/>
      <c r="AK671" s="62"/>
      <c r="AL671" s="62"/>
      <c r="AM671" s="62"/>
      <c r="AN671" s="62"/>
      <c r="AO671" s="62"/>
      <c r="AP671" s="62"/>
      <c r="AQ671" s="62"/>
      <c r="AR671" s="62"/>
      <c r="AS671" s="62"/>
      <c r="AT671" s="62"/>
      <c r="AU671" s="62"/>
    </row>
    <row r="672" spans="7:47" ht="12.75" x14ac:dyDescent="0.2">
      <c r="G672" s="61"/>
      <c r="H672" s="61"/>
      <c r="AH672" s="62"/>
      <c r="AI672" s="62"/>
      <c r="AJ672" s="62"/>
      <c r="AK672" s="62"/>
      <c r="AL672" s="62"/>
      <c r="AM672" s="62"/>
      <c r="AN672" s="62"/>
      <c r="AO672" s="62"/>
      <c r="AP672" s="62"/>
      <c r="AQ672" s="62"/>
      <c r="AR672" s="62"/>
      <c r="AS672" s="62"/>
      <c r="AT672" s="62"/>
      <c r="AU672" s="62"/>
    </row>
    <row r="673" spans="7:47" ht="12.75" x14ac:dyDescent="0.2">
      <c r="G673" s="61"/>
      <c r="H673" s="61"/>
      <c r="AH673" s="62"/>
      <c r="AI673" s="62"/>
      <c r="AJ673" s="62"/>
      <c r="AK673" s="62"/>
      <c r="AL673" s="62"/>
      <c r="AM673" s="62"/>
      <c r="AN673" s="62"/>
      <c r="AO673" s="62"/>
      <c r="AP673" s="62"/>
      <c r="AQ673" s="62"/>
      <c r="AR673" s="62"/>
      <c r="AS673" s="62"/>
      <c r="AT673" s="62"/>
      <c r="AU673" s="62"/>
    </row>
    <row r="674" spans="7:47" ht="12.75" x14ac:dyDescent="0.2">
      <c r="G674" s="61"/>
      <c r="H674" s="61"/>
      <c r="AH674" s="62"/>
      <c r="AI674" s="62"/>
      <c r="AJ674" s="62"/>
      <c r="AK674" s="62"/>
      <c r="AL674" s="62"/>
      <c r="AM674" s="62"/>
      <c r="AN674" s="62"/>
      <c r="AO674" s="62"/>
      <c r="AP674" s="62"/>
      <c r="AQ674" s="62"/>
      <c r="AR674" s="62"/>
      <c r="AS674" s="62"/>
      <c r="AT674" s="62"/>
      <c r="AU674" s="62"/>
    </row>
    <row r="675" spans="7:47" ht="12.75" x14ac:dyDescent="0.2">
      <c r="G675" s="61"/>
      <c r="H675" s="61"/>
      <c r="AH675" s="62"/>
      <c r="AI675" s="62"/>
      <c r="AJ675" s="62"/>
      <c r="AK675" s="62"/>
      <c r="AL675" s="62"/>
      <c r="AM675" s="62"/>
      <c r="AN675" s="62"/>
      <c r="AO675" s="62"/>
      <c r="AP675" s="62"/>
      <c r="AQ675" s="62"/>
      <c r="AR675" s="62"/>
      <c r="AS675" s="62"/>
      <c r="AT675" s="62"/>
      <c r="AU675" s="62"/>
    </row>
    <row r="676" spans="7:47" ht="12.75" x14ac:dyDescent="0.2">
      <c r="G676" s="61"/>
      <c r="H676" s="61"/>
      <c r="AH676" s="62"/>
      <c r="AI676" s="62"/>
      <c r="AJ676" s="62"/>
      <c r="AK676" s="62"/>
      <c r="AL676" s="62"/>
      <c r="AM676" s="62"/>
      <c r="AN676" s="62"/>
      <c r="AO676" s="62"/>
      <c r="AP676" s="62"/>
      <c r="AQ676" s="62"/>
      <c r="AR676" s="62"/>
      <c r="AS676" s="62"/>
      <c r="AT676" s="62"/>
      <c r="AU676" s="62"/>
    </row>
    <row r="677" spans="7:47" ht="12.75" x14ac:dyDescent="0.2">
      <c r="G677" s="61"/>
      <c r="H677" s="61"/>
      <c r="AH677" s="62"/>
      <c r="AI677" s="62"/>
      <c r="AJ677" s="62"/>
      <c r="AK677" s="62"/>
      <c r="AL677" s="62"/>
      <c r="AM677" s="62"/>
      <c r="AN677" s="62"/>
      <c r="AO677" s="62"/>
      <c r="AP677" s="62"/>
      <c r="AQ677" s="62"/>
      <c r="AR677" s="62"/>
      <c r="AS677" s="62"/>
      <c r="AT677" s="62"/>
      <c r="AU677" s="62"/>
    </row>
    <row r="678" spans="7:47" ht="12.75" x14ac:dyDescent="0.2">
      <c r="G678" s="61"/>
      <c r="H678" s="61"/>
      <c r="AH678" s="62"/>
      <c r="AI678" s="62"/>
      <c r="AJ678" s="62"/>
      <c r="AK678" s="62"/>
      <c r="AL678" s="62"/>
      <c r="AM678" s="62"/>
      <c r="AN678" s="62"/>
      <c r="AO678" s="62"/>
      <c r="AP678" s="62"/>
      <c r="AQ678" s="62"/>
      <c r="AR678" s="62"/>
      <c r="AS678" s="62"/>
      <c r="AT678" s="62"/>
      <c r="AU678" s="62"/>
    </row>
    <row r="679" spans="7:47" ht="12.75" x14ac:dyDescent="0.2">
      <c r="G679" s="61"/>
      <c r="H679" s="61"/>
      <c r="AH679" s="62"/>
      <c r="AI679" s="62"/>
      <c r="AJ679" s="62"/>
      <c r="AK679" s="62"/>
      <c r="AL679" s="62"/>
      <c r="AM679" s="62"/>
      <c r="AN679" s="62"/>
      <c r="AO679" s="62"/>
      <c r="AP679" s="62"/>
      <c r="AQ679" s="62"/>
      <c r="AR679" s="62"/>
      <c r="AS679" s="62"/>
      <c r="AT679" s="62"/>
      <c r="AU679" s="62"/>
    </row>
    <row r="680" spans="7:47" ht="12.75" x14ac:dyDescent="0.2">
      <c r="G680" s="61"/>
      <c r="H680" s="61"/>
      <c r="AH680" s="62"/>
      <c r="AI680" s="62"/>
      <c r="AJ680" s="62"/>
      <c r="AK680" s="62"/>
      <c r="AL680" s="62"/>
      <c r="AM680" s="62"/>
      <c r="AN680" s="62"/>
      <c r="AO680" s="62"/>
      <c r="AP680" s="62"/>
      <c r="AQ680" s="62"/>
      <c r="AR680" s="62"/>
      <c r="AS680" s="62"/>
      <c r="AT680" s="62"/>
      <c r="AU680" s="62"/>
    </row>
    <row r="681" spans="7:47" ht="12.75" x14ac:dyDescent="0.2">
      <c r="G681" s="61"/>
      <c r="H681" s="61"/>
      <c r="AH681" s="62"/>
      <c r="AI681" s="62"/>
      <c r="AJ681" s="62"/>
      <c r="AK681" s="62"/>
      <c r="AL681" s="62"/>
      <c r="AM681" s="62"/>
      <c r="AN681" s="62"/>
      <c r="AO681" s="62"/>
      <c r="AP681" s="62"/>
      <c r="AQ681" s="62"/>
      <c r="AR681" s="62"/>
      <c r="AS681" s="62"/>
      <c r="AT681" s="62"/>
      <c r="AU681" s="62"/>
    </row>
    <row r="682" spans="7:47" ht="12.75" x14ac:dyDescent="0.2">
      <c r="G682" s="61"/>
      <c r="H682" s="61"/>
      <c r="AH682" s="62"/>
      <c r="AI682" s="62"/>
      <c r="AJ682" s="62"/>
      <c r="AK682" s="62"/>
      <c r="AL682" s="62"/>
      <c r="AM682" s="62"/>
      <c r="AN682" s="62"/>
      <c r="AO682" s="62"/>
      <c r="AP682" s="62"/>
      <c r="AQ682" s="62"/>
      <c r="AR682" s="62"/>
      <c r="AS682" s="62"/>
      <c r="AT682" s="62"/>
      <c r="AU682" s="62"/>
    </row>
    <row r="683" spans="7:47" ht="12.75" x14ac:dyDescent="0.2">
      <c r="G683" s="61"/>
      <c r="H683" s="61"/>
      <c r="AH683" s="62"/>
      <c r="AI683" s="62"/>
      <c r="AJ683" s="62"/>
      <c r="AK683" s="62"/>
      <c r="AL683" s="62"/>
      <c r="AM683" s="62"/>
      <c r="AN683" s="62"/>
      <c r="AO683" s="62"/>
      <c r="AP683" s="62"/>
      <c r="AQ683" s="62"/>
      <c r="AR683" s="62"/>
      <c r="AS683" s="62"/>
      <c r="AT683" s="62"/>
      <c r="AU683" s="62"/>
    </row>
    <row r="684" spans="7:47" ht="12.75" x14ac:dyDescent="0.2">
      <c r="G684" s="61"/>
      <c r="H684" s="61"/>
      <c r="AH684" s="62"/>
      <c r="AI684" s="62"/>
      <c r="AJ684" s="62"/>
      <c r="AK684" s="62"/>
      <c r="AL684" s="62"/>
      <c r="AM684" s="62"/>
      <c r="AN684" s="62"/>
      <c r="AO684" s="62"/>
      <c r="AP684" s="62"/>
      <c r="AQ684" s="62"/>
      <c r="AR684" s="62"/>
      <c r="AS684" s="62"/>
      <c r="AT684" s="62"/>
      <c r="AU684" s="62"/>
    </row>
    <row r="685" spans="7:47" ht="12.75" x14ac:dyDescent="0.2">
      <c r="G685" s="61"/>
      <c r="H685" s="61"/>
      <c r="AH685" s="62"/>
      <c r="AI685" s="62"/>
      <c r="AJ685" s="62"/>
      <c r="AK685" s="62"/>
      <c r="AL685" s="62"/>
      <c r="AM685" s="62"/>
      <c r="AN685" s="62"/>
      <c r="AO685" s="62"/>
      <c r="AP685" s="62"/>
      <c r="AQ685" s="62"/>
      <c r="AR685" s="62"/>
      <c r="AS685" s="62"/>
      <c r="AT685" s="62"/>
      <c r="AU685" s="62"/>
    </row>
    <row r="686" spans="7:47" ht="12.75" x14ac:dyDescent="0.2">
      <c r="G686" s="61"/>
      <c r="H686" s="61"/>
      <c r="AH686" s="62"/>
      <c r="AI686" s="62"/>
      <c r="AJ686" s="62"/>
      <c r="AK686" s="62"/>
      <c r="AL686" s="62"/>
      <c r="AM686" s="62"/>
      <c r="AN686" s="62"/>
      <c r="AO686" s="62"/>
      <c r="AP686" s="62"/>
      <c r="AQ686" s="62"/>
      <c r="AR686" s="62"/>
      <c r="AS686" s="62"/>
      <c r="AT686" s="62"/>
      <c r="AU686" s="62"/>
    </row>
    <row r="687" spans="7:47" ht="12.75" x14ac:dyDescent="0.2">
      <c r="G687" s="61"/>
      <c r="H687" s="61"/>
      <c r="AH687" s="62"/>
      <c r="AI687" s="62"/>
      <c r="AJ687" s="62"/>
      <c r="AK687" s="62"/>
      <c r="AL687" s="62"/>
      <c r="AM687" s="62"/>
      <c r="AN687" s="62"/>
      <c r="AO687" s="62"/>
      <c r="AP687" s="62"/>
      <c r="AQ687" s="62"/>
      <c r="AR687" s="62"/>
      <c r="AS687" s="62"/>
      <c r="AT687" s="62"/>
      <c r="AU687" s="62"/>
    </row>
    <row r="688" spans="7:47" ht="12.75" x14ac:dyDescent="0.2">
      <c r="G688" s="61"/>
      <c r="H688" s="61"/>
      <c r="AH688" s="62"/>
      <c r="AI688" s="62"/>
      <c r="AJ688" s="62"/>
      <c r="AK688" s="62"/>
      <c r="AL688" s="62"/>
      <c r="AM688" s="62"/>
      <c r="AN688" s="62"/>
      <c r="AO688" s="62"/>
      <c r="AP688" s="62"/>
      <c r="AQ688" s="62"/>
      <c r="AR688" s="62"/>
      <c r="AS688" s="62"/>
      <c r="AT688" s="62"/>
      <c r="AU688" s="62"/>
    </row>
    <row r="689" spans="7:47" ht="12.75" x14ac:dyDescent="0.2">
      <c r="G689" s="61"/>
      <c r="H689" s="61"/>
      <c r="AH689" s="62"/>
      <c r="AI689" s="62"/>
      <c r="AJ689" s="62"/>
      <c r="AK689" s="62"/>
      <c r="AL689" s="62"/>
      <c r="AM689" s="62"/>
      <c r="AN689" s="62"/>
      <c r="AO689" s="62"/>
      <c r="AP689" s="62"/>
      <c r="AQ689" s="62"/>
      <c r="AR689" s="62"/>
      <c r="AS689" s="62"/>
      <c r="AT689" s="62"/>
      <c r="AU689" s="62"/>
    </row>
    <row r="690" spans="7:47" ht="12.75" x14ac:dyDescent="0.2">
      <c r="G690" s="61"/>
      <c r="H690" s="61"/>
      <c r="AH690" s="62"/>
      <c r="AI690" s="62"/>
      <c r="AJ690" s="62"/>
      <c r="AK690" s="62"/>
      <c r="AL690" s="62"/>
      <c r="AM690" s="62"/>
      <c r="AN690" s="62"/>
      <c r="AO690" s="62"/>
      <c r="AP690" s="62"/>
      <c r="AQ690" s="62"/>
      <c r="AR690" s="62"/>
      <c r="AS690" s="62"/>
      <c r="AT690" s="62"/>
      <c r="AU690" s="62"/>
    </row>
    <row r="691" spans="7:47" ht="12.75" x14ac:dyDescent="0.2">
      <c r="G691" s="61"/>
      <c r="H691" s="61"/>
      <c r="AH691" s="62"/>
      <c r="AI691" s="62"/>
      <c r="AJ691" s="62"/>
      <c r="AK691" s="62"/>
      <c r="AL691" s="62"/>
      <c r="AM691" s="62"/>
      <c r="AN691" s="62"/>
      <c r="AO691" s="62"/>
      <c r="AP691" s="62"/>
      <c r="AQ691" s="62"/>
      <c r="AR691" s="62"/>
      <c r="AS691" s="62"/>
      <c r="AT691" s="62"/>
      <c r="AU691" s="62"/>
    </row>
    <row r="692" spans="7:47" ht="12.75" x14ac:dyDescent="0.2">
      <c r="G692" s="61"/>
      <c r="H692" s="61"/>
      <c r="AH692" s="62"/>
      <c r="AI692" s="62"/>
      <c r="AJ692" s="62"/>
      <c r="AK692" s="62"/>
      <c r="AL692" s="62"/>
      <c r="AM692" s="62"/>
      <c r="AN692" s="62"/>
      <c r="AO692" s="62"/>
      <c r="AP692" s="62"/>
      <c r="AQ692" s="62"/>
      <c r="AR692" s="62"/>
      <c r="AS692" s="62"/>
      <c r="AT692" s="62"/>
      <c r="AU692" s="62"/>
    </row>
    <row r="693" spans="7:47" ht="12.75" x14ac:dyDescent="0.2">
      <c r="G693" s="61"/>
      <c r="H693" s="61"/>
      <c r="AH693" s="62"/>
      <c r="AI693" s="62"/>
      <c r="AJ693" s="62"/>
      <c r="AK693" s="62"/>
      <c r="AL693" s="62"/>
      <c r="AM693" s="62"/>
      <c r="AN693" s="62"/>
      <c r="AO693" s="62"/>
      <c r="AP693" s="62"/>
      <c r="AQ693" s="62"/>
      <c r="AR693" s="62"/>
      <c r="AS693" s="62"/>
      <c r="AT693" s="62"/>
      <c r="AU693" s="62"/>
    </row>
    <row r="694" spans="7:47" ht="12.75" x14ac:dyDescent="0.2">
      <c r="G694" s="61"/>
      <c r="H694" s="61"/>
      <c r="AH694" s="62"/>
      <c r="AI694" s="62"/>
      <c r="AJ694" s="62"/>
      <c r="AK694" s="62"/>
      <c r="AL694" s="62"/>
      <c r="AM694" s="62"/>
      <c r="AN694" s="62"/>
      <c r="AO694" s="62"/>
      <c r="AP694" s="62"/>
      <c r="AQ694" s="62"/>
      <c r="AR694" s="62"/>
      <c r="AS694" s="62"/>
      <c r="AT694" s="62"/>
      <c r="AU694" s="62"/>
    </row>
    <row r="695" spans="7:47" ht="12.75" x14ac:dyDescent="0.2">
      <c r="G695" s="61"/>
      <c r="H695" s="61"/>
      <c r="AH695" s="62"/>
      <c r="AI695" s="62"/>
      <c r="AJ695" s="62"/>
      <c r="AK695" s="62"/>
      <c r="AL695" s="62"/>
      <c r="AM695" s="62"/>
      <c r="AN695" s="62"/>
      <c r="AO695" s="62"/>
      <c r="AP695" s="62"/>
      <c r="AQ695" s="62"/>
      <c r="AR695" s="62"/>
      <c r="AS695" s="62"/>
      <c r="AT695" s="62"/>
      <c r="AU695" s="62"/>
    </row>
    <row r="696" spans="7:47" ht="12.75" x14ac:dyDescent="0.2">
      <c r="G696" s="61"/>
      <c r="H696" s="61"/>
      <c r="AH696" s="62"/>
      <c r="AI696" s="62"/>
      <c r="AJ696" s="62"/>
      <c r="AK696" s="62"/>
      <c r="AL696" s="62"/>
      <c r="AM696" s="62"/>
      <c r="AN696" s="62"/>
      <c r="AO696" s="62"/>
      <c r="AP696" s="62"/>
      <c r="AQ696" s="62"/>
      <c r="AR696" s="62"/>
      <c r="AS696" s="62"/>
      <c r="AT696" s="62"/>
      <c r="AU696" s="62"/>
    </row>
    <row r="697" spans="7:47" ht="12.75" x14ac:dyDescent="0.2">
      <c r="G697" s="61"/>
      <c r="H697" s="61"/>
      <c r="AH697" s="62"/>
      <c r="AI697" s="62"/>
      <c r="AJ697" s="62"/>
      <c r="AK697" s="62"/>
      <c r="AL697" s="62"/>
      <c r="AM697" s="62"/>
      <c r="AN697" s="62"/>
      <c r="AO697" s="62"/>
      <c r="AP697" s="62"/>
      <c r="AQ697" s="62"/>
      <c r="AR697" s="62"/>
      <c r="AS697" s="62"/>
      <c r="AT697" s="62"/>
      <c r="AU697" s="62"/>
    </row>
    <row r="698" spans="7:47" ht="12.75" x14ac:dyDescent="0.2">
      <c r="G698" s="61"/>
      <c r="H698" s="61"/>
      <c r="AH698" s="62"/>
      <c r="AI698" s="62"/>
      <c r="AJ698" s="62"/>
      <c r="AK698" s="62"/>
      <c r="AL698" s="62"/>
      <c r="AM698" s="62"/>
      <c r="AN698" s="62"/>
      <c r="AO698" s="62"/>
      <c r="AP698" s="62"/>
      <c r="AQ698" s="62"/>
      <c r="AR698" s="62"/>
      <c r="AS698" s="62"/>
      <c r="AT698" s="62"/>
      <c r="AU698" s="62"/>
    </row>
    <row r="699" spans="7:47" ht="12.75" x14ac:dyDescent="0.2">
      <c r="G699" s="61"/>
      <c r="H699" s="61"/>
      <c r="AH699" s="62"/>
      <c r="AI699" s="62"/>
      <c r="AJ699" s="62"/>
      <c r="AK699" s="62"/>
      <c r="AL699" s="62"/>
      <c r="AM699" s="62"/>
      <c r="AN699" s="62"/>
      <c r="AO699" s="62"/>
      <c r="AP699" s="62"/>
      <c r="AQ699" s="62"/>
      <c r="AR699" s="62"/>
      <c r="AS699" s="62"/>
      <c r="AT699" s="62"/>
      <c r="AU699" s="62"/>
    </row>
    <row r="700" spans="7:47" ht="12.75" x14ac:dyDescent="0.2">
      <c r="G700" s="61"/>
      <c r="H700" s="61"/>
      <c r="AH700" s="62"/>
      <c r="AI700" s="62"/>
      <c r="AJ700" s="62"/>
      <c r="AK700" s="62"/>
      <c r="AL700" s="62"/>
      <c r="AM700" s="62"/>
      <c r="AN700" s="62"/>
      <c r="AO700" s="62"/>
      <c r="AP700" s="62"/>
      <c r="AQ700" s="62"/>
      <c r="AR700" s="62"/>
      <c r="AS700" s="62"/>
      <c r="AT700" s="62"/>
      <c r="AU700" s="62"/>
    </row>
    <row r="701" spans="7:47" ht="12.75" x14ac:dyDescent="0.2">
      <c r="G701" s="61"/>
      <c r="H701" s="61"/>
      <c r="AH701" s="62"/>
      <c r="AI701" s="62"/>
      <c r="AJ701" s="62"/>
      <c r="AK701" s="62"/>
      <c r="AL701" s="62"/>
      <c r="AM701" s="62"/>
      <c r="AN701" s="62"/>
      <c r="AO701" s="62"/>
      <c r="AP701" s="62"/>
      <c r="AQ701" s="62"/>
      <c r="AR701" s="62"/>
      <c r="AS701" s="62"/>
      <c r="AT701" s="62"/>
      <c r="AU701" s="62"/>
    </row>
    <row r="702" spans="7:47" ht="12.75" x14ac:dyDescent="0.2">
      <c r="G702" s="61"/>
      <c r="H702" s="61"/>
      <c r="AH702" s="62"/>
      <c r="AI702" s="62"/>
      <c r="AJ702" s="62"/>
      <c r="AK702" s="62"/>
      <c r="AL702" s="62"/>
      <c r="AM702" s="62"/>
      <c r="AN702" s="62"/>
      <c r="AO702" s="62"/>
      <c r="AP702" s="62"/>
      <c r="AQ702" s="62"/>
      <c r="AR702" s="62"/>
      <c r="AS702" s="62"/>
      <c r="AT702" s="62"/>
      <c r="AU702" s="62"/>
    </row>
    <row r="703" spans="7:47" ht="12.75" x14ac:dyDescent="0.2">
      <c r="G703" s="61"/>
      <c r="H703" s="61"/>
      <c r="AH703" s="62"/>
      <c r="AI703" s="62"/>
      <c r="AJ703" s="62"/>
      <c r="AK703" s="62"/>
      <c r="AL703" s="62"/>
      <c r="AM703" s="62"/>
      <c r="AN703" s="62"/>
      <c r="AO703" s="62"/>
      <c r="AP703" s="62"/>
      <c r="AQ703" s="62"/>
      <c r="AR703" s="62"/>
      <c r="AS703" s="62"/>
      <c r="AT703" s="62"/>
      <c r="AU703" s="62"/>
    </row>
    <row r="704" spans="7:47" ht="12.75" x14ac:dyDescent="0.2">
      <c r="G704" s="61"/>
      <c r="H704" s="61"/>
      <c r="AH704" s="62"/>
      <c r="AI704" s="62"/>
      <c r="AJ704" s="62"/>
      <c r="AK704" s="62"/>
      <c r="AL704" s="62"/>
      <c r="AM704" s="62"/>
      <c r="AN704" s="62"/>
      <c r="AO704" s="62"/>
      <c r="AP704" s="62"/>
      <c r="AQ704" s="62"/>
      <c r="AR704" s="62"/>
      <c r="AS704" s="62"/>
      <c r="AT704" s="62"/>
      <c r="AU704" s="62"/>
    </row>
    <row r="705" spans="7:47" ht="12.75" x14ac:dyDescent="0.2">
      <c r="G705" s="61"/>
      <c r="H705" s="61"/>
      <c r="AH705" s="62"/>
      <c r="AI705" s="62"/>
      <c r="AJ705" s="62"/>
      <c r="AK705" s="62"/>
      <c r="AL705" s="62"/>
      <c r="AM705" s="62"/>
      <c r="AN705" s="62"/>
      <c r="AO705" s="62"/>
      <c r="AP705" s="62"/>
      <c r="AQ705" s="62"/>
      <c r="AR705" s="62"/>
      <c r="AS705" s="62"/>
      <c r="AT705" s="62"/>
      <c r="AU705" s="62"/>
    </row>
    <row r="706" spans="7:47" ht="12.75" x14ac:dyDescent="0.2">
      <c r="G706" s="61"/>
      <c r="H706" s="61"/>
      <c r="AH706" s="62"/>
      <c r="AI706" s="62"/>
      <c r="AJ706" s="62"/>
      <c r="AK706" s="62"/>
      <c r="AL706" s="62"/>
      <c r="AM706" s="62"/>
      <c r="AN706" s="62"/>
      <c r="AO706" s="62"/>
      <c r="AP706" s="62"/>
      <c r="AQ706" s="62"/>
      <c r="AR706" s="62"/>
      <c r="AS706" s="62"/>
      <c r="AT706" s="62"/>
      <c r="AU706" s="62"/>
    </row>
    <row r="707" spans="7:47" ht="12.75" x14ac:dyDescent="0.2">
      <c r="G707" s="61"/>
      <c r="H707" s="61"/>
      <c r="AH707" s="62"/>
      <c r="AI707" s="62"/>
      <c r="AJ707" s="62"/>
      <c r="AK707" s="62"/>
      <c r="AL707" s="62"/>
      <c r="AM707" s="62"/>
      <c r="AN707" s="62"/>
      <c r="AO707" s="62"/>
      <c r="AP707" s="62"/>
      <c r="AQ707" s="62"/>
      <c r="AR707" s="62"/>
      <c r="AS707" s="62"/>
      <c r="AT707" s="62"/>
      <c r="AU707" s="62"/>
    </row>
    <row r="708" spans="7:47" ht="12.75" x14ac:dyDescent="0.2">
      <c r="G708" s="61"/>
      <c r="H708" s="61"/>
      <c r="AH708" s="62"/>
      <c r="AI708" s="62"/>
      <c r="AJ708" s="62"/>
      <c r="AK708" s="62"/>
      <c r="AL708" s="62"/>
      <c r="AM708" s="62"/>
      <c r="AN708" s="62"/>
      <c r="AO708" s="62"/>
      <c r="AP708" s="62"/>
      <c r="AQ708" s="62"/>
      <c r="AR708" s="62"/>
      <c r="AS708" s="62"/>
      <c r="AT708" s="62"/>
      <c r="AU708" s="62"/>
    </row>
    <row r="709" spans="7:47" ht="12.75" x14ac:dyDescent="0.2">
      <c r="G709" s="61"/>
      <c r="H709" s="61"/>
      <c r="AH709" s="62"/>
      <c r="AI709" s="62"/>
      <c r="AJ709" s="62"/>
      <c r="AK709" s="62"/>
      <c r="AL709" s="62"/>
      <c r="AM709" s="62"/>
      <c r="AN709" s="62"/>
      <c r="AO709" s="62"/>
      <c r="AP709" s="62"/>
      <c r="AQ709" s="62"/>
      <c r="AR709" s="62"/>
      <c r="AS709" s="62"/>
      <c r="AT709" s="62"/>
      <c r="AU709" s="62"/>
    </row>
    <row r="710" spans="7:47" ht="12.75" x14ac:dyDescent="0.2">
      <c r="G710" s="61"/>
      <c r="H710" s="61"/>
      <c r="AH710" s="62"/>
      <c r="AI710" s="62"/>
      <c r="AJ710" s="62"/>
      <c r="AK710" s="62"/>
      <c r="AL710" s="62"/>
      <c r="AM710" s="62"/>
      <c r="AN710" s="62"/>
      <c r="AO710" s="62"/>
      <c r="AP710" s="62"/>
      <c r="AQ710" s="62"/>
      <c r="AR710" s="62"/>
      <c r="AS710" s="62"/>
      <c r="AT710" s="62"/>
      <c r="AU710" s="62"/>
    </row>
    <row r="711" spans="7:47" ht="12.75" x14ac:dyDescent="0.2">
      <c r="G711" s="61"/>
      <c r="H711" s="61"/>
      <c r="AH711" s="62"/>
      <c r="AI711" s="62"/>
      <c r="AJ711" s="62"/>
      <c r="AK711" s="62"/>
      <c r="AL711" s="62"/>
      <c r="AM711" s="62"/>
      <c r="AN711" s="62"/>
      <c r="AO711" s="62"/>
      <c r="AP711" s="62"/>
      <c r="AQ711" s="62"/>
      <c r="AR711" s="62"/>
      <c r="AS711" s="62"/>
      <c r="AT711" s="62"/>
      <c r="AU711" s="62"/>
    </row>
    <row r="712" spans="7:47" ht="12.75" x14ac:dyDescent="0.2">
      <c r="G712" s="61"/>
      <c r="H712" s="61"/>
      <c r="AH712" s="62"/>
      <c r="AI712" s="62"/>
      <c r="AJ712" s="62"/>
      <c r="AK712" s="62"/>
      <c r="AL712" s="62"/>
      <c r="AM712" s="62"/>
      <c r="AN712" s="62"/>
      <c r="AO712" s="62"/>
      <c r="AP712" s="62"/>
      <c r="AQ712" s="62"/>
      <c r="AR712" s="62"/>
      <c r="AS712" s="62"/>
      <c r="AT712" s="62"/>
      <c r="AU712" s="62"/>
    </row>
    <row r="713" spans="7:47" ht="12.75" x14ac:dyDescent="0.2">
      <c r="G713" s="61"/>
      <c r="H713" s="61"/>
      <c r="AH713" s="62"/>
      <c r="AI713" s="62"/>
      <c r="AJ713" s="62"/>
      <c r="AK713" s="62"/>
      <c r="AL713" s="62"/>
      <c r="AM713" s="62"/>
      <c r="AN713" s="62"/>
      <c r="AO713" s="62"/>
      <c r="AP713" s="62"/>
      <c r="AQ713" s="62"/>
      <c r="AR713" s="62"/>
      <c r="AS713" s="62"/>
      <c r="AT713" s="62"/>
      <c r="AU713" s="62"/>
    </row>
    <row r="714" spans="7:47" ht="12.75" x14ac:dyDescent="0.2">
      <c r="G714" s="61"/>
      <c r="H714" s="61"/>
      <c r="AH714" s="62"/>
      <c r="AI714" s="62"/>
      <c r="AJ714" s="62"/>
      <c r="AK714" s="62"/>
      <c r="AL714" s="62"/>
      <c r="AM714" s="62"/>
      <c r="AN714" s="62"/>
      <c r="AO714" s="62"/>
      <c r="AP714" s="62"/>
      <c r="AQ714" s="62"/>
      <c r="AR714" s="62"/>
      <c r="AS714" s="62"/>
      <c r="AT714" s="62"/>
      <c r="AU714" s="62"/>
    </row>
    <row r="715" spans="7:47" ht="12.75" x14ac:dyDescent="0.2">
      <c r="G715" s="61"/>
      <c r="H715" s="61"/>
      <c r="AH715" s="62"/>
      <c r="AI715" s="62"/>
      <c r="AJ715" s="62"/>
      <c r="AK715" s="62"/>
      <c r="AL715" s="62"/>
      <c r="AM715" s="62"/>
      <c r="AN715" s="62"/>
      <c r="AO715" s="62"/>
      <c r="AP715" s="62"/>
      <c r="AQ715" s="62"/>
      <c r="AR715" s="62"/>
      <c r="AS715" s="62"/>
      <c r="AT715" s="62"/>
      <c r="AU715" s="62"/>
    </row>
    <row r="716" spans="7:47" ht="12.75" x14ac:dyDescent="0.2">
      <c r="G716" s="61"/>
      <c r="H716" s="61"/>
      <c r="AH716" s="62"/>
      <c r="AI716" s="62"/>
      <c r="AJ716" s="62"/>
      <c r="AK716" s="62"/>
      <c r="AL716" s="62"/>
      <c r="AM716" s="62"/>
      <c r="AN716" s="62"/>
      <c r="AO716" s="62"/>
      <c r="AP716" s="62"/>
      <c r="AQ716" s="62"/>
      <c r="AR716" s="62"/>
      <c r="AS716" s="62"/>
      <c r="AT716" s="62"/>
      <c r="AU716" s="62"/>
    </row>
    <row r="717" spans="7:47" ht="12.75" x14ac:dyDescent="0.2">
      <c r="G717" s="61"/>
      <c r="H717" s="61"/>
      <c r="AH717" s="62"/>
      <c r="AI717" s="62"/>
      <c r="AJ717" s="62"/>
      <c r="AK717" s="62"/>
      <c r="AL717" s="62"/>
      <c r="AM717" s="62"/>
      <c r="AN717" s="62"/>
      <c r="AO717" s="62"/>
      <c r="AP717" s="62"/>
      <c r="AQ717" s="62"/>
      <c r="AR717" s="62"/>
      <c r="AS717" s="62"/>
      <c r="AT717" s="62"/>
      <c r="AU717" s="62"/>
    </row>
    <row r="718" spans="7:47" ht="12.75" x14ac:dyDescent="0.2">
      <c r="G718" s="61"/>
      <c r="H718" s="61"/>
      <c r="AH718" s="62"/>
      <c r="AI718" s="62"/>
      <c r="AJ718" s="62"/>
      <c r="AK718" s="62"/>
      <c r="AL718" s="62"/>
      <c r="AM718" s="62"/>
      <c r="AN718" s="62"/>
      <c r="AO718" s="62"/>
      <c r="AP718" s="62"/>
      <c r="AQ718" s="62"/>
      <c r="AR718" s="62"/>
      <c r="AS718" s="62"/>
      <c r="AT718" s="62"/>
      <c r="AU718" s="62"/>
    </row>
    <row r="719" spans="7:47" ht="12.75" x14ac:dyDescent="0.2">
      <c r="G719" s="61"/>
      <c r="H719" s="61"/>
      <c r="AH719" s="62"/>
      <c r="AI719" s="62"/>
      <c r="AJ719" s="62"/>
      <c r="AK719" s="62"/>
      <c r="AL719" s="62"/>
      <c r="AM719" s="62"/>
      <c r="AN719" s="62"/>
      <c r="AO719" s="62"/>
      <c r="AP719" s="62"/>
      <c r="AQ719" s="62"/>
      <c r="AR719" s="62"/>
      <c r="AS719" s="62"/>
      <c r="AT719" s="62"/>
      <c r="AU719" s="62"/>
    </row>
    <row r="720" spans="7:47" ht="12.75" x14ac:dyDescent="0.2">
      <c r="G720" s="61"/>
      <c r="H720" s="61"/>
      <c r="AH720" s="62"/>
      <c r="AI720" s="62"/>
      <c r="AJ720" s="62"/>
      <c r="AK720" s="62"/>
      <c r="AL720" s="62"/>
      <c r="AM720" s="62"/>
      <c r="AN720" s="62"/>
      <c r="AO720" s="62"/>
      <c r="AP720" s="62"/>
      <c r="AQ720" s="62"/>
      <c r="AR720" s="62"/>
      <c r="AS720" s="62"/>
      <c r="AT720" s="62"/>
      <c r="AU720" s="62"/>
    </row>
    <row r="721" spans="7:47" ht="12.75" x14ac:dyDescent="0.2">
      <c r="G721" s="61"/>
      <c r="H721" s="61"/>
      <c r="AH721" s="62"/>
      <c r="AI721" s="62"/>
      <c r="AJ721" s="62"/>
      <c r="AK721" s="62"/>
      <c r="AL721" s="62"/>
      <c r="AM721" s="62"/>
      <c r="AN721" s="62"/>
      <c r="AO721" s="62"/>
      <c r="AP721" s="62"/>
      <c r="AQ721" s="62"/>
      <c r="AR721" s="62"/>
      <c r="AS721" s="62"/>
      <c r="AT721" s="62"/>
      <c r="AU721" s="62"/>
    </row>
    <row r="722" spans="7:47" ht="12.75" x14ac:dyDescent="0.2">
      <c r="G722" s="61"/>
      <c r="H722" s="61"/>
      <c r="AH722" s="62"/>
      <c r="AI722" s="62"/>
      <c r="AJ722" s="62"/>
      <c r="AK722" s="62"/>
      <c r="AL722" s="62"/>
      <c r="AM722" s="62"/>
      <c r="AN722" s="62"/>
      <c r="AO722" s="62"/>
      <c r="AP722" s="62"/>
      <c r="AQ722" s="62"/>
      <c r="AR722" s="62"/>
      <c r="AS722" s="62"/>
      <c r="AT722" s="62"/>
      <c r="AU722" s="62"/>
    </row>
    <row r="723" spans="7:47" ht="12.75" x14ac:dyDescent="0.2">
      <c r="G723" s="61"/>
      <c r="H723" s="61"/>
      <c r="AH723" s="62"/>
      <c r="AI723" s="62"/>
      <c r="AJ723" s="62"/>
      <c r="AK723" s="62"/>
      <c r="AL723" s="62"/>
      <c r="AM723" s="62"/>
      <c r="AN723" s="62"/>
      <c r="AO723" s="62"/>
      <c r="AP723" s="62"/>
      <c r="AQ723" s="62"/>
      <c r="AR723" s="62"/>
      <c r="AS723" s="62"/>
      <c r="AT723" s="62"/>
      <c r="AU723" s="62"/>
    </row>
    <row r="724" spans="7:47" ht="12.75" x14ac:dyDescent="0.2">
      <c r="G724" s="61"/>
      <c r="H724" s="61"/>
      <c r="AH724" s="62"/>
      <c r="AI724" s="62"/>
      <c r="AJ724" s="62"/>
      <c r="AK724" s="62"/>
      <c r="AL724" s="62"/>
      <c r="AM724" s="62"/>
      <c r="AN724" s="62"/>
      <c r="AO724" s="62"/>
      <c r="AP724" s="62"/>
      <c r="AQ724" s="62"/>
      <c r="AR724" s="62"/>
      <c r="AS724" s="62"/>
      <c r="AT724" s="62"/>
      <c r="AU724" s="62"/>
    </row>
    <row r="725" spans="7:47" ht="12.75" x14ac:dyDescent="0.2">
      <c r="G725" s="61"/>
      <c r="H725" s="61"/>
      <c r="AH725" s="62"/>
      <c r="AI725" s="62"/>
      <c r="AJ725" s="62"/>
      <c r="AK725" s="62"/>
      <c r="AL725" s="62"/>
      <c r="AM725" s="62"/>
      <c r="AN725" s="62"/>
      <c r="AO725" s="62"/>
      <c r="AP725" s="62"/>
      <c r="AQ725" s="62"/>
      <c r="AR725" s="62"/>
      <c r="AS725" s="62"/>
      <c r="AT725" s="62"/>
      <c r="AU725" s="62"/>
    </row>
    <row r="726" spans="7:47" ht="12.75" x14ac:dyDescent="0.2">
      <c r="G726" s="61"/>
      <c r="H726" s="61"/>
      <c r="AH726" s="62"/>
      <c r="AI726" s="62"/>
      <c r="AJ726" s="62"/>
      <c r="AK726" s="62"/>
      <c r="AL726" s="62"/>
      <c r="AM726" s="62"/>
      <c r="AN726" s="62"/>
      <c r="AO726" s="62"/>
      <c r="AP726" s="62"/>
      <c r="AQ726" s="62"/>
      <c r="AR726" s="62"/>
      <c r="AS726" s="62"/>
      <c r="AT726" s="62"/>
      <c r="AU726" s="62"/>
    </row>
    <row r="727" spans="7:47" ht="12.75" x14ac:dyDescent="0.2">
      <c r="G727" s="61"/>
      <c r="H727" s="61"/>
      <c r="AH727" s="62"/>
      <c r="AI727" s="62"/>
      <c r="AJ727" s="62"/>
      <c r="AK727" s="62"/>
      <c r="AL727" s="62"/>
      <c r="AM727" s="62"/>
      <c r="AN727" s="62"/>
      <c r="AO727" s="62"/>
      <c r="AP727" s="62"/>
      <c r="AQ727" s="62"/>
      <c r="AR727" s="62"/>
      <c r="AS727" s="62"/>
      <c r="AT727" s="62"/>
      <c r="AU727" s="62"/>
    </row>
    <row r="728" spans="7:47" ht="12.75" x14ac:dyDescent="0.2">
      <c r="G728" s="61"/>
      <c r="H728" s="61"/>
      <c r="AH728" s="62"/>
      <c r="AI728" s="62"/>
      <c r="AJ728" s="62"/>
      <c r="AK728" s="62"/>
      <c r="AL728" s="62"/>
      <c r="AM728" s="62"/>
      <c r="AN728" s="62"/>
      <c r="AO728" s="62"/>
      <c r="AP728" s="62"/>
      <c r="AQ728" s="62"/>
      <c r="AR728" s="62"/>
      <c r="AS728" s="62"/>
      <c r="AT728" s="62"/>
      <c r="AU728" s="62"/>
    </row>
    <row r="729" spans="7:47" ht="12.75" x14ac:dyDescent="0.2">
      <c r="G729" s="61"/>
      <c r="H729" s="61"/>
      <c r="AH729" s="62"/>
      <c r="AI729" s="62"/>
      <c r="AJ729" s="62"/>
      <c r="AK729" s="62"/>
      <c r="AL729" s="62"/>
      <c r="AM729" s="62"/>
      <c r="AN729" s="62"/>
      <c r="AO729" s="62"/>
      <c r="AP729" s="62"/>
      <c r="AQ729" s="62"/>
      <c r="AR729" s="62"/>
      <c r="AS729" s="62"/>
      <c r="AT729" s="62"/>
      <c r="AU729" s="62"/>
    </row>
    <row r="730" spans="7:47" ht="12.75" x14ac:dyDescent="0.2">
      <c r="G730" s="61"/>
      <c r="H730" s="61"/>
      <c r="AH730" s="62"/>
      <c r="AI730" s="62"/>
      <c r="AJ730" s="62"/>
      <c r="AK730" s="62"/>
      <c r="AL730" s="62"/>
      <c r="AM730" s="62"/>
      <c r="AN730" s="62"/>
      <c r="AO730" s="62"/>
      <c r="AP730" s="62"/>
      <c r="AQ730" s="62"/>
      <c r="AR730" s="62"/>
      <c r="AS730" s="62"/>
      <c r="AT730" s="62"/>
      <c r="AU730" s="62"/>
    </row>
    <row r="731" spans="7:47" ht="12.75" x14ac:dyDescent="0.2">
      <c r="G731" s="61"/>
      <c r="H731" s="61"/>
      <c r="AH731" s="62"/>
      <c r="AI731" s="62"/>
      <c r="AJ731" s="62"/>
      <c r="AK731" s="62"/>
      <c r="AL731" s="62"/>
      <c r="AM731" s="62"/>
      <c r="AN731" s="62"/>
      <c r="AO731" s="62"/>
      <c r="AP731" s="62"/>
      <c r="AQ731" s="62"/>
      <c r="AR731" s="62"/>
      <c r="AS731" s="62"/>
      <c r="AT731" s="62"/>
      <c r="AU731" s="62"/>
    </row>
    <row r="732" spans="7:47" ht="12.75" x14ac:dyDescent="0.2">
      <c r="G732" s="61"/>
      <c r="H732" s="61"/>
      <c r="AH732" s="62"/>
      <c r="AI732" s="62"/>
      <c r="AJ732" s="62"/>
      <c r="AK732" s="62"/>
      <c r="AL732" s="62"/>
      <c r="AM732" s="62"/>
      <c r="AN732" s="62"/>
      <c r="AO732" s="62"/>
      <c r="AP732" s="62"/>
      <c r="AQ732" s="62"/>
      <c r="AR732" s="62"/>
      <c r="AS732" s="62"/>
      <c r="AT732" s="62"/>
      <c r="AU732" s="62"/>
    </row>
    <row r="733" spans="7:47" ht="12.75" x14ac:dyDescent="0.2">
      <c r="G733" s="61"/>
      <c r="H733" s="61"/>
      <c r="AH733" s="62"/>
      <c r="AI733" s="62"/>
      <c r="AJ733" s="62"/>
      <c r="AK733" s="62"/>
      <c r="AL733" s="62"/>
      <c r="AM733" s="62"/>
      <c r="AN733" s="62"/>
      <c r="AO733" s="62"/>
      <c r="AP733" s="62"/>
      <c r="AQ733" s="62"/>
      <c r="AR733" s="62"/>
      <c r="AS733" s="62"/>
      <c r="AT733" s="62"/>
      <c r="AU733" s="62"/>
    </row>
    <row r="734" spans="7:47" ht="12.75" x14ac:dyDescent="0.2">
      <c r="G734" s="61"/>
      <c r="H734" s="61"/>
      <c r="AH734" s="62"/>
      <c r="AI734" s="62"/>
      <c r="AJ734" s="62"/>
      <c r="AK734" s="62"/>
      <c r="AL734" s="62"/>
      <c r="AM734" s="62"/>
      <c r="AN734" s="62"/>
      <c r="AO734" s="62"/>
      <c r="AP734" s="62"/>
      <c r="AQ734" s="62"/>
      <c r="AR734" s="62"/>
      <c r="AS734" s="62"/>
      <c r="AT734" s="62"/>
      <c r="AU734" s="62"/>
    </row>
    <row r="735" spans="7:47" ht="12.75" x14ac:dyDescent="0.2">
      <c r="G735" s="61"/>
      <c r="H735" s="61"/>
      <c r="AH735" s="62"/>
      <c r="AI735" s="62"/>
      <c r="AJ735" s="62"/>
      <c r="AK735" s="62"/>
      <c r="AL735" s="62"/>
      <c r="AM735" s="62"/>
      <c r="AN735" s="62"/>
      <c r="AO735" s="62"/>
      <c r="AP735" s="62"/>
      <c r="AQ735" s="62"/>
      <c r="AR735" s="62"/>
      <c r="AS735" s="62"/>
      <c r="AT735" s="62"/>
      <c r="AU735" s="62"/>
    </row>
    <row r="736" spans="7:47" ht="12.75" x14ac:dyDescent="0.2">
      <c r="G736" s="61"/>
      <c r="H736" s="61"/>
      <c r="AH736" s="62"/>
      <c r="AI736" s="62"/>
      <c r="AJ736" s="62"/>
      <c r="AK736" s="62"/>
      <c r="AL736" s="62"/>
      <c r="AM736" s="62"/>
      <c r="AN736" s="62"/>
      <c r="AO736" s="62"/>
      <c r="AP736" s="62"/>
      <c r="AQ736" s="62"/>
      <c r="AR736" s="62"/>
      <c r="AS736" s="62"/>
      <c r="AT736" s="62"/>
      <c r="AU736" s="62"/>
    </row>
    <row r="737" spans="7:47" ht="12.75" x14ac:dyDescent="0.2">
      <c r="G737" s="61"/>
      <c r="H737" s="61"/>
      <c r="AH737" s="62"/>
      <c r="AI737" s="62"/>
      <c r="AJ737" s="62"/>
      <c r="AK737" s="62"/>
      <c r="AL737" s="62"/>
      <c r="AM737" s="62"/>
      <c r="AN737" s="62"/>
      <c r="AO737" s="62"/>
      <c r="AP737" s="62"/>
      <c r="AQ737" s="62"/>
      <c r="AR737" s="62"/>
      <c r="AS737" s="62"/>
      <c r="AT737" s="62"/>
      <c r="AU737" s="62"/>
    </row>
    <row r="738" spans="7:47" ht="12.75" x14ac:dyDescent="0.2">
      <c r="G738" s="61"/>
      <c r="H738" s="61"/>
      <c r="AH738" s="62"/>
      <c r="AI738" s="62"/>
      <c r="AJ738" s="62"/>
      <c r="AK738" s="62"/>
      <c r="AL738" s="62"/>
      <c r="AM738" s="62"/>
      <c r="AN738" s="62"/>
      <c r="AO738" s="62"/>
      <c r="AP738" s="62"/>
      <c r="AQ738" s="62"/>
      <c r="AR738" s="62"/>
      <c r="AS738" s="62"/>
      <c r="AT738" s="62"/>
      <c r="AU738" s="62"/>
    </row>
    <row r="739" spans="7:47" ht="12.75" x14ac:dyDescent="0.2">
      <c r="G739" s="61"/>
      <c r="H739" s="61"/>
      <c r="AH739" s="62"/>
      <c r="AI739" s="62"/>
      <c r="AJ739" s="62"/>
      <c r="AK739" s="62"/>
      <c r="AL739" s="62"/>
      <c r="AM739" s="62"/>
      <c r="AN739" s="62"/>
      <c r="AO739" s="62"/>
      <c r="AP739" s="62"/>
      <c r="AQ739" s="62"/>
      <c r="AR739" s="62"/>
      <c r="AS739" s="62"/>
      <c r="AT739" s="62"/>
      <c r="AU739" s="62"/>
    </row>
    <row r="740" spans="7:47" ht="12.75" x14ac:dyDescent="0.2">
      <c r="G740" s="61"/>
      <c r="H740" s="61"/>
      <c r="AH740" s="62"/>
      <c r="AI740" s="62"/>
      <c r="AJ740" s="62"/>
      <c r="AK740" s="62"/>
      <c r="AL740" s="62"/>
      <c r="AM740" s="62"/>
      <c r="AN740" s="62"/>
      <c r="AO740" s="62"/>
      <c r="AP740" s="62"/>
      <c r="AQ740" s="62"/>
      <c r="AR740" s="62"/>
      <c r="AS740" s="62"/>
      <c r="AT740" s="62"/>
      <c r="AU740" s="62"/>
    </row>
    <row r="741" spans="7:47" ht="12.75" x14ac:dyDescent="0.2">
      <c r="G741" s="61"/>
      <c r="H741" s="61"/>
      <c r="AH741" s="62"/>
      <c r="AI741" s="62"/>
      <c r="AJ741" s="62"/>
      <c r="AK741" s="62"/>
      <c r="AL741" s="62"/>
      <c r="AM741" s="62"/>
      <c r="AN741" s="62"/>
      <c r="AO741" s="62"/>
      <c r="AP741" s="62"/>
      <c r="AQ741" s="62"/>
      <c r="AR741" s="62"/>
      <c r="AS741" s="62"/>
      <c r="AT741" s="62"/>
      <c r="AU741" s="62"/>
    </row>
    <row r="742" spans="7:47" ht="12.75" x14ac:dyDescent="0.2">
      <c r="G742" s="61"/>
      <c r="H742" s="61"/>
      <c r="AH742" s="62"/>
      <c r="AI742" s="62"/>
      <c r="AJ742" s="62"/>
      <c r="AK742" s="62"/>
      <c r="AL742" s="62"/>
      <c r="AM742" s="62"/>
      <c r="AN742" s="62"/>
      <c r="AO742" s="62"/>
      <c r="AP742" s="62"/>
      <c r="AQ742" s="62"/>
      <c r="AR742" s="62"/>
      <c r="AS742" s="62"/>
      <c r="AT742" s="62"/>
      <c r="AU742" s="62"/>
    </row>
    <row r="743" spans="7:47" ht="12.75" x14ac:dyDescent="0.2">
      <c r="G743" s="61"/>
      <c r="H743" s="61"/>
      <c r="AH743" s="62"/>
      <c r="AI743" s="62"/>
      <c r="AJ743" s="62"/>
      <c r="AK743" s="62"/>
      <c r="AL743" s="62"/>
      <c r="AM743" s="62"/>
      <c r="AN743" s="62"/>
      <c r="AO743" s="62"/>
      <c r="AP743" s="62"/>
      <c r="AQ743" s="62"/>
      <c r="AR743" s="62"/>
      <c r="AS743" s="62"/>
      <c r="AT743" s="62"/>
      <c r="AU743" s="62"/>
    </row>
    <row r="744" spans="7:47" ht="12.75" x14ac:dyDescent="0.2">
      <c r="G744" s="61"/>
      <c r="H744" s="61"/>
      <c r="AH744" s="62"/>
      <c r="AI744" s="62"/>
      <c r="AJ744" s="62"/>
      <c r="AK744" s="62"/>
      <c r="AL744" s="62"/>
      <c r="AM744" s="62"/>
      <c r="AN744" s="62"/>
      <c r="AO744" s="62"/>
      <c r="AP744" s="62"/>
      <c r="AQ744" s="62"/>
      <c r="AR744" s="62"/>
      <c r="AS744" s="62"/>
      <c r="AT744" s="62"/>
      <c r="AU744" s="62"/>
    </row>
    <row r="745" spans="7:47" ht="12.75" x14ac:dyDescent="0.2">
      <c r="G745" s="61"/>
      <c r="H745" s="61"/>
      <c r="AH745" s="62"/>
      <c r="AI745" s="62"/>
      <c r="AJ745" s="62"/>
      <c r="AK745" s="62"/>
      <c r="AL745" s="62"/>
      <c r="AM745" s="62"/>
      <c r="AN745" s="62"/>
      <c r="AO745" s="62"/>
      <c r="AP745" s="62"/>
      <c r="AQ745" s="62"/>
      <c r="AR745" s="62"/>
      <c r="AS745" s="62"/>
      <c r="AT745" s="62"/>
      <c r="AU745" s="62"/>
    </row>
    <row r="746" spans="7:47" ht="12.75" x14ac:dyDescent="0.2">
      <c r="G746" s="61"/>
      <c r="H746" s="61"/>
      <c r="AH746" s="62"/>
      <c r="AI746" s="62"/>
      <c r="AJ746" s="62"/>
      <c r="AK746" s="62"/>
      <c r="AL746" s="62"/>
      <c r="AM746" s="62"/>
      <c r="AN746" s="62"/>
      <c r="AO746" s="62"/>
      <c r="AP746" s="62"/>
      <c r="AQ746" s="62"/>
      <c r="AR746" s="62"/>
      <c r="AS746" s="62"/>
      <c r="AT746" s="62"/>
      <c r="AU746" s="62"/>
    </row>
    <row r="747" spans="7:47" ht="12.75" x14ac:dyDescent="0.2">
      <c r="G747" s="61"/>
      <c r="H747" s="61"/>
      <c r="AH747" s="62"/>
      <c r="AI747" s="62"/>
      <c r="AJ747" s="62"/>
      <c r="AK747" s="62"/>
      <c r="AL747" s="62"/>
      <c r="AM747" s="62"/>
      <c r="AN747" s="62"/>
      <c r="AO747" s="62"/>
      <c r="AP747" s="62"/>
      <c r="AQ747" s="62"/>
      <c r="AR747" s="62"/>
      <c r="AS747" s="62"/>
      <c r="AT747" s="62"/>
      <c r="AU747" s="62"/>
    </row>
    <row r="748" spans="7:47" ht="12.75" x14ac:dyDescent="0.2">
      <c r="G748" s="61"/>
      <c r="H748" s="61"/>
      <c r="AH748" s="62"/>
      <c r="AI748" s="62"/>
      <c r="AJ748" s="62"/>
      <c r="AK748" s="62"/>
      <c r="AL748" s="62"/>
      <c r="AM748" s="62"/>
      <c r="AN748" s="62"/>
      <c r="AO748" s="62"/>
      <c r="AP748" s="62"/>
      <c r="AQ748" s="62"/>
      <c r="AR748" s="62"/>
      <c r="AS748" s="62"/>
      <c r="AT748" s="62"/>
      <c r="AU748" s="62"/>
    </row>
    <row r="749" spans="7:47" ht="12.75" x14ac:dyDescent="0.2">
      <c r="G749" s="61"/>
      <c r="H749" s="61"/>
      <c r="AH749" s="62"/>
      <c r="AI749" s="62"/>
      <c r="AJ749" s="62"/>
      <c r="AK749" s="62"/>
      <c r="AL749" s="62"/>
      <c r="AM749" s="62"/>
      <c r="AN749" s="62"/>
      <c r="AO749" s="62"/>
      <c r="AP749" s="62"/>
      <c r="AQ749" s="62"/>
      <c r="AR749" s="62"/>
      <c r="AS749" s="62"/>
      <c r="AT749" s="62"/>
      <c r="AU749" s="62"/>
    </row>
    <row r="750" spans="7:47" ht="12.75" x14ac:dyDescent="0.2">
      <c r="G750" s="61"/>
      <c r="H750" s="61"/>
      <c r="AH750" s="62"/>
      <c r="AI750" s="62"/>
      <c r="AJ750" s="62"/>
      <c r="AK750" s="62"/>
      <c r="AL750" s="62"/>
      <c r="AM750" s="62"/>
      <c r="AN750" s="62"/>
      <c r="AO750" s="62"/>
      <c r="AP750" s="62"/>
      <c r="AQ750" s="62"/>
      <c r="AR750" s="62"/>
      <c r="AS750" s="62"/>
      <c r="AT750" s="62"/>
      <c r="AU750" s="62"/>
    </row>
    <row r="751" spans="7:47" ht="12.75" x14ac:dyDescent="0.2">
      <c r="G751" s="61"/>
      <c r="H751" s="61"/>
      <c r="AH751" s="62"/>
      <c r="AI751" s="62"/>
      <c r="AJ751" s="62"/>
      <c r="AK751" s="62"/>
      <c r="AL751" s="62"/>
      <c r="AM751" s="62"/>
      <c r="AN751" s="62"/>
      <c r="AO751" s="62"/>
      <c r="AP751" s="62"/>
      <c r="AQ751" s="62"/>
      <c r="AR751" s="62"/>
      <c r="AS751" s="62"/>
      <c r="AT751" s="62"/>
      <c r="AU751" s="62"/>
    </row>
    <row r="752" spans="7:47" ht="12.75" x14ac:dyDescent="0.2">
      <c r="G752" s="61"/>
      <c r="H752" s="61"/>
      <c r="AH752" s="62"/>
      <c r="AI752" s="62"/>
      <c r="AJ752" s="62"/>
      <c r="AK752" s="62"/>
      <c r="AL752" s="62"/>
      <c r="AM752" s="62"/>
      <c r="AN752" s="62"/>
      <c r="AO752" s="62"/>
      <c r="AP752" s="62"/>
      <c r="AQ752" s="62"/>
      <c r="AR752" s="62"/>
      <c r="AS752" s="62"/>
      <c r="AT752" s="62"/>
      <c r="AU752" s="62"/>
    </row>
    <row r="753" spans="7:47" ht="12.75" x14ac:dyDescent="0.2">
      <c r="G753" s="61"/>
      <c r="H753" s="61"/>
      <c r="AH753" s="62"/>
      <c r="AI753" s="62"/>
      <c r="AJ753" s="62"/>
      <c r="AK753" s="62"/>
      <c r="AL753" s="62"/>
      <c r="AM753" s="62"/>
      <c r="AN753" s="62"/>
      <c r="AO753" s="62"/>
      <c r="AP753" s="62"/>
      <c r="AQ753" s="62"/>
      <c r="AR753" s="62"/>
      <c r="AS753" s="62"/>
      <c r="AT753" s="62"/>
      <c r="AU753" s="62"/>
    </row>
    <row r="754" spans="7:47" ht="12.75" x14ac:dyDescent="0.2">
      <c r="G754" s="61"/>
      <c r="H754" s="61"/>
      <c r="AH754" s="62"/>
      <c r="AI754" s="62"/>
      <c r="AJ754" s="62"/>
      <c r="AK754" s="62"/>
      <c r="AL754" s="62"/>
      <c r="AM754" s="62"/>
      <c r="AN754" s="62"/>
      <c r="AO754" s="62"/>
      <c r="AP754" s="62"/>
      <c r="AQ754" s="62"/>
      <c r="AR754" s="62"/>
      <c r="AS754" s="62"/>
      <c r="AT754" s="62"/>
      <c r="AU754" s="62"/>
    </row>
    <row r="755" spans="7:47" ht="12.75" x14ac:dyDescent="0.2">
      <c r="G755" s="61"/>
      <c r="H755" s="61"/>
      <c r="AH755" s="62"/>
      <c r="AI755" s="62"/>
      <c r="AJ755" s="62"/>
      <c r="AK755" s="62"/>
      <c r="AL755" s="62"/>
      <c r="AM755" s="62"/>
      <c r="AN755" s="62"/>
      <c r="AO755" s="62"/>
      <c r="AP755" s="62"/>
      <c r="AQ755" s="62"/>
      <c r="AR755" s="62"/>
      <c r="AS755" s="62"/>
      <c r="AT755" s="62"/>
      <c r="AU755" s="62"/>
    </row>
    <row r="756" spans="7:47" ht="12.75" x14ac:dyDescent="0.2">
      <c r="G756" s="61"/>
      <c r="H756" s="61"/>
      <c r="AH756" s="62"/>
      <c r="AI756" s="62"/>
      <c r="AJ756" s="62"/>
      <c r="AK756" s="62"/>
      <c r="AL756" s="62"/>
      <c r="AM756" s="62"/>
      <c r="AN756" s="62"/>
      <c r="AO756" s="62"/>
      <c r="AP756" s="62"/>
      <c r="AQ756" s="62"/>
      <c r="AR756" s="62"/>
      <c r="AS756" s="62"/>
      <c r="AT756" s="62"/>
      <c r="AU756" s="62"/>
    </row>
    <row r="757" spans="7:47" ht="12.75" x14ac:dyDescent="0.2">
      <c r="G757" s="61"/>
      <c r="H757" s="61"/>
      <c r="AH757" s="62"/>
      <c r="AI757" s="62"/>
      <c r="AJ757" s="62"/>
      <c r="AK757" s="62"/>
      <c r="AL757" s="62"/>
      <c r="AM757" s="62"/>
      <c r="AN757" s="62"/>
      <c r="AO757" s="62"/>
      <c r="AP757" s="62"/>
      <c r="AQ757" s="62"/>
      <c r="AR757" s="62"/>
      <c r="AS757" s="62"/>
      <c r="AT757" s="62"/>
      <c r="AU757" s="62"/>
    </row>
    <row r="758" spans="7:47" ht="12.75" x14ac:dyDescent="0.2">
      <c r="G758" s="61"/>
      <c r="H758" s="61"/>
      <c r="AH758" s="62"/>
      <c r="AI758" s="62"/>
      <c r="AJ758" s="62"/>
      <c r="AK758" s="62"/>
      <c r="AL758" s="62"/>
      <c r="AM758" s="62"/>
      <c r="AN758" s="62"/>
      <c r="AO758" s="62"/>
      <c r="AP758" s="62"/>
      <c r="AQ758" s="62"/>
      <c r="AR758" s="62"/>
      <c r="AS758" s="62"/>
      <c r="AT758" s="62"/>
      <c r="AU758" s="62"/>
    </row>
    <row r="759" spans="7:47" ht="12.75" x14ac:dyDescent="0.2">
      <c r="G759" s="61"/>
      <c r="H759" s="61"/>
      <c r="AH759" s="62"/>
      <c r="AI759" s="62"/>
      <c r="AJ759" s="62"/>
      <c r="AK759" s="62"/>
      <c r="AL759" s="62"/>
      <c r="AM759" s="62"/>
      <c r="AN759" s="62"/>
      <c r="AO759" s="62"/>
      <c r="AP759" s="62"/>
      <c r="AQ759" s="62"/>
      <c r="AR759" s="62"/>
      <c r="AS759" s="62"/>
      <c r="AT759" s="62"/>
      <c r="AU759" s="62"/>
    </row>
    <row r="760" spans="7:47" ht="12.75" x14ac:dyDescent="0.2">
      <c r="G760" s="61"/>
      <c r="H760" s="61"/>
      <c r="AH760" s="62"/>
      <c r="AI760" s="62"/>
      <c r="AJ760" s="62"/>
      <c r="AK760" s="62"/>
      <c r="AL760" s="62"/>
      <c r="AM760" s="62"/>
      <c r="AN760" s="62"/>
      <c r="AO760" s="62"/>
      <c r="AP760" s="62"/>
      <c r="AQ760" s="62"/>
      <c r="AR760" s="62"/>
      <c r="AS760" s="62"/>
      <c r="AT760" s="62"/>
      <c r="AU760" s="62"/>
    </row>
    <row r="761" spans="7:47" ht="12.75" x14ac:dyDescent="0.2">
      <c r="G761" s="61"/>
      <c r="H761" s="61"/>
      <c r="AH761" s="62"/>
      <c r="AI761" s="62"/>
      <c r="AJ761" s="62"/>
      <c r="AK761" s="62"/>
      <c r="AL761" s="62"/>
      <c r="AM761" s="62"/>
      <c r="AN761" s="62"/>
      <c r="AO761" s="62"/>
      <c r="AP761" s="62"/>
      <c r="AQ761" s="62"/>
      <c r="AR761" s="62"/>
      <c r="AS761" s="62"/>
      <c r="AT761" s="62"/>
      <c r="AU761" s="62"/>
    </row>
    <row r="762" spans="7:47" ht="12.75" x14ac:dyDescent="0.2">
      <c r="G762" s="61"/>
      <c r="H762" s="61"/>
      <c r="AH762" s="62"/>
      <c r="AI762" s="62"/>
      <c r="AJ762" s="62"/>
      <c r="AK762" s="62"/>
      <c r="AL762" s="62"/>
      <c r="AM762" s="62"/>
      <c r="AN762" s="62"/>
      <c r="AO762" s="62"/>
      <c r="AP762" s="62"/>
      <c r="AQ762" s="62"/>
      <c r="AR762" s="62"/>
      <c r="AS762" s="62"/>
      <c r="AT762" s="62"/>
      <c r="AU762" s="62"/>
    </row>
    <row r="763" spans="7:47" ht="12.75" x14ac:dyDescent="0.2">
      <c r="G763" s="61"/>
      <c r="H763" s="61"/>
      <c r="AH763" s="62"/>
      <c r="AI763" s="62"/>
      <c r="AJ763" s="62"/>
      <c r="AK763" s="62"/>
      <c r="AL763" s="62"/>
      <c r="AM763" s="62"/>
      <c r="AN763" s="62"/>
      <c r="AO763" s="62"/>
      <c r="AP763" s="62"/>
      <c r="AQ763" s="62"/>
      <c r="AR763" s="62"/>
      <c r="AS763" s="62"/>
      <c r="AT763" s="62"/>
      <c r="AU763" s="62"/>
    </row>
    <row r="764" spans="7:47" ht="12.75" x14ac:dyDescent="0.2">
      <c r="G764" s="61"/>
      <c r="H764" s="61"/>
      <c r="AH764" s="62"/>
      <c r="AI764" s="62"/>
      <c r="AJ764" s="62"/>
      <c r="AK764" s="62"/>
      <c r="AL764" s="62"/>
      <c r="AM764" s="62"/>
      <c r="AN764" s="62"/>
      <c r="AO764" s="62"/>
      <c r="AP764" s="62"/>
      <c r="AQ764" s="62"/>
      <c r="AR764" s="62"/>
      <c r="AS764" s="62"/>
      <c r="AT764" s="62"/>
      <c r="AU764" s="62"/>
    </row>
    <row r="765" spans="7:47" ht="12.75" x14ac:dyDescent="0.2">
      <c r="G765" s="61"/>
      <c r="H765" s="61"/>
      <c r="AH765" s="62"/>
      <c r="AI765" s="62"/>
      <c r="AJ765" s="62"/>
      <c r="AK765" s="62"/>
      <c r="AL765" s="62"/>
      <c r="AM765" s="62"/>
      <c r="AN765" s="62"/>
      <c r="AO765" s="62"/>
      <c r="AP765" s="62"/>
      <c r="AQ765" s="62"/>
      <c r="AR765" s="62"/>
      <c r="AS765" s="62"/>
      <c r="AT765" s="62"/>
      <c r="AU765" s="62"/>
    </row>
    <row r="766" spans="7:47" ht="12.75" x14ac:dyDescent="0.2">
      <c r="G766" s="61"/>
      <c r="H766" s="61"/>
      <c r="AH766" s="62"/>
      <c r="AI766" s="62"/>
      <c r="AJ766" s="62"/>
      <c r="AK766" s="62"/>
      <c r="AL766" s="62"/>
      <c r="AM766" s="62"/>
      <c r="AN766" s="62"/>
      <c r="AO766" s="62"/>
      <c r="AP766" s="62"/>
      <c r="AQ766" s="62"/>
      <c r="AR766" s="62"/>
      <c r="AS766" s="62"/>
      <c r="AT766" s="62"/>
      <c r="AU766" s="62"/>
    </row>
    <row r="767" spans="7:47" ht="12.75" x14ac:dyDescent="0.2">
      <c r="G767" s="61"/>
      <c r="H767" s="61"/>
      <c r="AH767" s="62"/>
      <c r="AI767" s="62"/>
      <c r="AJ767" s="62"/>
      <c r="AK767" s="62"/>
      <c r="AL767" s="62"/>
      <c r="AM767" s="62"/>
      <c r="AN767" s="62"/>
      <c r="AO767" s="62"/>
      <c r="AP767" s="62"/>
      <c r="AQ767" s="62"/>
      <c r="AR767" s="62"/>
      <c r="AS767" s="62"/>
      <c r="AT767" s="62"/>
      <c r="AU767" s="62"/>
    </row>
    <row r="768" spans="7:47" ht="12.75" x14ac:dyDescent="0.2">
      <c r="G768" s="61"/>
      <c r="H768" s="61"/>
      <c r="AH768" s="62"/>
      <c r="AI768" s="62"/>
      <c r="AJ768" s="62"/>
      <c r="AK768" s="62"/>
      <c r="AL768" s="62"/>
      <c r="AM768" s="62"/>
      <c r="AN768" s="62"/>
      <c r="AO768" s="62"/>
      <c r="AP768" s="62"/>
      <c r="AQ768" s="62"/>
      <c r="AR768" s="62"/>
      <c r="AS768" s="62"/>
      <c r="AT768" s="62"/>
      <c r="AU768" s="62"/>
    </row>
    <row r="769" spans="7:47" ht="12.75" x14ac:dyDescent="0.2">
      <c r="G769" s="61"/>
      <c r="H769" s="61"/>
      <c r="AH769" s="62"/>
      <c r="AI769" s="62"/>
      <c r="AJ769" s="62"/>
      <c r="AK769" s="62"/>
      <c r="AL769" s="62"/>
      <c r="AM769" s="62"/>
      <c r="AN769" s="62"/>
      <c r="AO769" s="62"/>
      <c r="AP769" s="62"/>
      <c r="AQ769" s="62"/>
      <c r="AR769" s="62"/>
      <c r="AS769" s="62"/>
      <c r="AT769" s="62"/>
      <c r="AU769" s="62"/>
    </row>
    <row r="770" spans="7:47" ht="12.75" x14ac:dyDescent="0.2">
      <c r="G770" s="61"/>
      <c r="H770" s="61"/>
      <c r="AH770" s="62"/>
      <c r="AI770" s="62"/>
      <c r="AJ770" s="62"/>
      <c r="AK770" s="62"/>
      <c r="AL770" s="62"/>
      <c r="AM770" s="62"/>
      <c r="AN770" s="62"/>
      <c r="AO770" s="62"/>
      <c r="AP770" s="62"/>
      <c r="AQ770" s="62"/>
      <c r="AR770" s="62"/>
      <c r="AS770" s="62"/>
      <c r="AT770" s="62"/>
      <c r="AU770" s="62"/>
    </row>
    <row r="771" spans="7:47" ht="12.75" x14ac:dyDescent="0.2">
      <c r="G771" s="61"/>
      <c r="H771" s="61"/>
      <c r="AH771" s="62"/>
      <c r="AI771" s="62"/>
      <c r="AJ771" s="62"/>
      <c r="AK771" s="62"/>
      <c r="AL771" s="62"/>
      <c r="AM771" s="62"/>
      <c r="AN771" s="62"/>
      <c r="AO771" s="62"/>
      <c r="AP771" s="62"/>
      <c r="AQ771" s="62"/>
      <c r="AR771" s="62"/>
      <c r="AS771" s="62"/>
      <c r="AT771" s="62"/>
      <c r="AU771" s="62"/>
    </row>
    <row r="772" spans="7:47" ht="12.75" x14ac:dyDescent="0.2">
      <c r="G772" s="61"/>
      <c r="H772" s="61"/>
      <c r="AH772" s="62"/>
      <c r="AI772" s="62"/>
      <c r="AJ772" s="62"/>
      <c r="AK772" s="62"/>
      <c r="AL772" s="62"/>
      <c r="AM772" s="62"/>
      <c r="AN772" s="62"/>
      <c r="AO772" s="62"/>
      <c r="AP772" s="62"/>
      <c r="AQ772" s="62"/>
      <c r="AR772" s="62"/>
      <c r="AS772" s="62"/>
      <c r="AT772" s="62"/>
      <c r="AU772" s="62"/>
    </row>
    <row r="773" spans="7:47" ht="12.75" x14ac:dyDescent="0.2">
      <c r="G773" s="61"/>
      <c r="H773" s="61"/>
      <c r="AH773" s="62"/>
      <c r="AI773" s="62"/>
      <c r="AJ773" s="62"/>
      <c r="AK773" s="62"/>
      <c r="AL773" s="62"/>
      <c r="AM773" s="62"/>
      <c r="AN773" s="62"/>
      <c r="AO773" s="62"/>
      <c r="AP773" s="62"/>
      <c r="AQ773" s="62"/>
      <c r="AR773" s="62"/>
      <c r="AS773" s="62"/>
      <c r="AT773" s="62"/>
      <c r="AU773" s="62"/>
    </row>
    <row r="774" spans="7:47" ht="12.75" x14ac:dyDescent="0.2">
      <c r="G774" s="61"/>
      <c r="H774" s="61"/>
      <c r="AH774" s="62"/>
      <c r="AI774" s="62"/>
      <c r="AJ774" s="62"/>
      <c r="AK774" s="62"/>
      <c r="AL774" s="62"/>
      <c r="AM774" s="62"/>
      <c r="AN774" s="62"/>
      <c r="AO774" s="62"/>
      <c r="AP774" s="62"/>
      <c r="AQ774" s="62"/>
      <c r="AR774" s="62"/>
      <c r="AS774" s="62"/>
      <c r="AT774" s="62"/>
      <c r="AU774" s="62"/>
    </row>
    <row r="775" spans="7:47" ht="12.75" x14ac:dyDescent="0.2">
      <c r="G775" s="61"/>
      <c r="H775" s="61"/>
      <c r="AH775" s="62"/>
      <c r="AI775" s="62"/>
      <c r="AJ775" s="62"/>
      <c r="AK775" s="62"/>
      <c r="AL775" s="62"/>
      <c r="AM775" s="62"/>
      <c r="AN775" s="62"/>
      <c r="AO775" s="62"/>
      <c r="AP775" s="62"/>
      <c r="AQ775" s="62"/>
      <c r="AR775" s="62"/>
      <c r="AS775" s="62"/>
      <c r="AT775" s="62"/>
      <c r="AU775" s="62"/>
    </row>
    <row r="776" spans="7:47" ht="12.75" x14ac:dyDescent="0.2">
      <c r="G776" s="61"/>
      <c r="H776" s="61"/>
      <c r="AH776" s="62"/>
      <c r="AI776" s="62"/>
      <c r="AJ776" s="62"/>
      <c r="AK776" s="62"/>
      <c r="AL776" s="62"/>
      <c r="AM776" s="62"/>
      <c r="AN776" s="62"/>
      <c r="AO776" s="62"/>
      <c r="AP776" s="62"/>
      <c r="AQ776" s="62"/>
      <c r="AR776" s="62"/>
      <c r="AS776" s="62"/>
      <c r="AT776" s="62"/>
      <c r="AU776" s="62"/>
    </row>
    <row r="777" spans="7:47" ht="12.75" x14ac:dyDescent="0.2">
      <c r="G777" s="61"/>
      <c r="H777" s="61"/>
      <c r="AH777" s="62"/>
      <c r="AI777" s="62"/>
      <c r="AJ777" s="62"/>
      <c r="AK777" s="62"/>
      <c r="AL777" s="62"/>
      <c r="AM777" s="62"/>
      <c r="AN777" s="62"/>
      <c r="AO777" s="62"/>
      <c r="AP777" s="62"/>
      <c r="AQ777" s="62"/>
      <c r="AR777" s="62"/>
      <c r="AS777" s="62"/>
      <c r="AT777" s="62"/>
      <c r="AU777" s="62"/>
    </row>
    <row r="778" spans="7:47" ht="12.75" x14ac:dyDescent="0.2">
      <c r="G778" s="61"/>
      <c r="H778" s="61"/>
      <c r="AH778" s="62"/>
      <c r="AI778" s="62"/>
      <c r="AJ778" s="62"/>
      <c r="AK778" s="62"/>
      <c r="AL778" s="62"/>
      <c r="AM778" s="62"/>
      <c r="AN778" s="62"/>
      <c r="AO778" s="62"/>
      <c r="AP778" s="62"/>
      <c r="AQ778" s="62"/>
      <c r="AR778" s="62"/>
      <c r="AS778" s="62"/>
      <c r="AT778" s="62"/>
      <c r="AU778" s="62"/>
    </row>
    <row r="779" spans="7:47" ht="12.75" x14ac:dyDescent="0.2">
      <c r="G779" s="61"/>
      <c r="H779" s="61"/>
      <c r="AH779" s="62"/>
      <c r="AI779" s="62"/>
      <c r="AJ779" s="62"/>
      <c r="AK779" s="62"/>
      <c r="AL779" s="62"/>
      <c r="AM779" s="62"/>
      <c r="AN779" s="62"/>
      <c r="AO779" s="62"/>
      <c r="AP779" s="62"/>
      <c r="AQ779" s="62"/>
      <c r="AR779" s="62"/>
      <c r="AS779" s="62"/>
      <c r="AT779" s="62"/>
      <c r="AU779" s="62"/>
    </row>
    <row r="780" spans="7:47" ht="12.75" x14ac:dyDescent="0.2">
      <c r="G780" s="61"/>
      <c r="H780" s="61"/>
      <c r="AH780" s="62"/>
      <c r="AI780" s="62"/>
      <c r="AJ780" s="62"/>
      <c r="AK780" s="62"/>
      <c r="AL780" s="62"/>
      <c r="AM780" s="62"/>
      <c r="AN780" s="62"/>
      <c r="AO780" s="62"/>
      <c r="AP780" s="62"/>
      <c r="AQ780" s="62"/>
      <c r="AR780" s="62"/>
      <c r="AS780" s="62"/>
      <c r="AT780" s="62"/>
      <c r="AU780" s="62"/>
    </row>
    <row r="781" spans="7:47" ht="12.75" x14ac:dyDescent="0.2">
      <c r="G781" s="61"/>
      <c r="H781" s="61"/>
      <c r="AH781" s="62"/>
      <c r="AI781" s="62"/>
      <c r="AJ781" s="62"/>
      <c r="AK781" s="62"/>
      <c r="AL781" s="62"/>
      <c r="AM781" s="62"/>
      <c r="AN781" s="62"/>
      <c r="AO781" s="62"/>
      <c r="AP781" s="62"/>
      <c r="AQ781" s="62"/>
      <c r="AR781" s="62"/>
      <c r="AS781" s="62"/>
      <c r="AT781" s="62"/>
      <c r="AU781" s="62"/>
    </row>
    <row r="782" spans="7:47" ht="12.75" x14ac:dyDescent="0.2">
      <c r="G782" s="61"/>
      <c r="H782" s="61"/>
      <c r="AH782" s="62"/>
      <c r="AI782" s="62"/>
      <c r="AJ782" s="62"/>
      <c r="AK782" s="62"/>
      <c r="AL782" s="62"/>
      <c r="AM782" s="62"/>
      <c r="AN782" s="62"/>
      <c r="AO782" s="62"/>
      <c r="AP782" s="62"/>
      <c r="AQ782" s="62"/>
      <c r="AR782" s="62"/>
      <c r="AS782" s="62"/>
      <c r="AT782" s="62"/>
      <c r="AU782" s="62"/>
    </row>
    <row r="783" spans="7:47" ht="12.75" x14ac:dyDescent="0.2">
      <c r="G783" s="61"/>
      <c r="H783" s="61"/>
      <c r="AH783" s="62"/>
      <c r="AI783" s="62"/>
      <c r="AJ783" s="62"/>
      <c r="AK783" s="62"/>
      <c r="AL783" s="62"/>
      <c r="AM783" s="62"/>
      <c r="AN783" s="62"/>
      <c r="AO783" s="62"/>
      <c r="AP783" s="62"/>
      <c r="AQ783" s="62"/>
      <c r="AR783" s="62"/>
      <c r="AS783" s="62"/>
      <c r="AT783" s="62"/>
      <c r="AU783" s="62"/>
    </row>
    <row r="784" spans="7:47" ht="12.75" x14ac:dyDescent="0.2">
      <c r="G784" s="61"/>
      <c r="H784" s="61"/>
      <c r="AH784" s="62"/>
      <c r="AI784" s="62"/>
      <c r="AJ784" s="62"/>
      <c r="AK784" s="62"/>
      <c r="AL784" s="62"/>
      <c r="AM784" s="62"/>
      <c r="AN784" s="62"/>
      <c r="AO784" s="62"/>
      <c r="AP784" s="62"/>
      <c r="AQ784" s="62"/>
      <c r="AR784" s="62"/>
      <c r="AS784" s="62"/>
      <c r="AT784" s="62"/>
      <c r="AU784" s="62"/>
    </row>
    <row r="785" spans="7:47" ht="12.75" x14ac:dyDescent="0.2">
      <c r="G785" s="61"/>
      <c r="H785" s="61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</row>
    <row r="786" spans="7:47" ht="12.75" x14ac:dyDescent="0.2">
      <c r="G786" s="61"/>
      <c r="H786" s="61"/>
      <c r="AH786" s="62"/>
      <c r="AI786" s="62"/>
      <c r="AJ786" s="62"/>
      <c r="AK786" s="62"/>
      <c r="AL786" s="62"/>
      <c r="AM786" s="62"/>
      <c r="AN786" s="62"/>
      <c r="AO786" s="62"/>
      <c r="AP786" s="62"/>
      <c r="AQ786" s="62"/>
      <c r="AR786" s="62"/>
      <c r="AS786" s="62"/>
      <c r="AT786" s="62"/>
      <c r="AU786" s="62"/>
    </row>
    <row r="787" spans="7:47" ht="12.75" x14ac:dyDescent="0.2">
      <c r="G787" s="61"/>
      <c r="H787" s="61"/>
      <c r="AH787" s="62"/>
      <c r="AI787" s="62"/>
      <c r="AJ787" s="62"/>
      <c r="AK787" s="62"/>
      <c r="AL787" s="62"/>
      <c r="AM787" s="62"/>
      <c r="AN787" s="62"/>
      <c r="AO787" s="62"/>
      <c r="AP787" s="62"/>
      <c r="AQ787" s="62"/>
      <c r="AR787" s="62"/>
      <c r="AS787" s="62"/>
      <c r="AT787" s="62"/>
      <c r="AU787" s="62"/>
    </row>
    <row r="788" spans="7:47" ht="12.75" x14ac:dyDescent="0.2">
      <c r="G788" s="61"/>
      <c r="H788" s="61"/>
      <c r="AH788" s="62"/>
      <c r="AI788" s="62"/>
      <c r="AJ788" s="62"/>
      <c r="AK788" s="62"/>
      <c r="AL788" s="62"/>
      <c r="AM788" s="62"/>
      <c r="AN788" s="62"/>
      <c r="AO788" s="62"/>
      <c r="AP788" s="62"/>
      <c r="AQ788" s="62"/>
      <c r="AR788" s="62"/>
      <c r="AS788" s="62"/>
      <c r="AT788" s="62"/>
      <c r="AU788" s="62"/>
    </row>
    <row r="789" spans="7:47" ht="12.75" x14ac:dyDescent="0.2">
      <c r="G789" s="61"/>
      <c r="H789" s="61"/>
      <c r="AH789" s="62"/>
      <c r="AI789" s="62"/>
      <c r="AJ789" s="62"/>
      <c r="AK789" s="62"/>
      <c r="AL789" s="62"/>
      <c r="AM789" s="62"/>
      <c r="AN789" s="62"/>
      <c r="AO789" s="62"/>
      <c r="AP789" s="62"/>
      <c r="AQ789" s="62"/>
      <c r="AR789" s="62"/>
      <c r="AS789" s="62"/>
      <c r="AT789" s="62"/>
      <c r="AU789" s="62"/>
    </row>
    <row r="790" spans="7:47" ht="12.75" x14ac:dyDescent="0.2">
      <c r="G790" s="61"/>
      <c r="H790" s="61"/>
      <c r="AH790" s="62"/>
      <c r="AI790" s="62"/>
      <c r="AJ790" s="62"/>
      <c r="AK790" s="62"/>
      <c r="AL790" s="62"/>
      <c r="AM790" s="62"/>
      <c r="AN790" s="62"/>
      <c r="AO790" s="62"/>
      <c r="AP790" s="62"/>
      <c r="AQ790" s="62"/>
      <c r="AR790" s="62"/>
      <c r="AS790" s="62"/>
      <c r="AT790" s="62"/>
      <c r="AU790" s="62"/>
    </row>
    <row r="791" spans="7:47" ht="12.75" x14ac:dyDescent="0.2">
      <c r="G791" s="61"/>
      <c r="H791" s="61"/>
      <c r="AH791" s="62"/>
      <c r="AI791" s="62"/>
      <c r="AJ791" s="62"/>
      <c r="AK791" s="62"/>
      <c r="AL791" s="62"/>
      <c r="AM791" s="62"/>
      <c r="AN791" s="62"/>
      <c r="AO791" s="62"/>
      <c r="AP791" s="62"/>
      <c r="AQ791" s="62"/>
      <c r="AR791" s="62"/>
      <c r="AS791" s="62"/>
      <c r="AT791" s="62"/>
      <c r="AU791" s="62"/>
    </row>
    <row r="792" spans="7:47" ht="12.75" x14ac:dyDescent="0.2">
      <c r="G792" s="61"/>
      <c r="H792" s="61"/>
      <c r="AH792" s="62"/>
      <c r="AI792" s="62"/>
      <c r="AJ792" s="62"/>
      <c r="AK792" s="62"/>
      <c r="AL792" s="62"/>
      <c r="AM792" s="62"/>
      <c r="AN792" s="62"/>
      <c r="AO792" s="62"/>
      <c r="AP792" s="62"/>
      <c r="AQ792" s="62"/>
      <c r="AR792" s="62"/>
      <c r="AS792" s="62"/>
      <c r="AT792" s="62"/>
      <c r="AU792" s="62"/>
    </row>
    <row r="793" spans="7:47" ht="12.75" x14ac:dyDescent="0.2">
      <c r="G793" s="61"/>
      <c r="H793" s="61"/>
      <c r="AH793" s="62"/>
      <c r="AI793" s="62"/>
      <c r="AJ793" s="62"/>
      <c r="AK793" s="62"/>
      <c r="AL793" s="62"/>
      <c r="AM793" s="62"/>
      <c r="AN793" s="62"/>
      <c r="AO793" s="62"/>
      <c r="AP793" s="62"/>
      <c r="AQ793" s="62"/>
      <c r="AR793" s="62"/>
      <c r="AS793" s="62"/>
      <c r="AT793" s="62"/>
      <c r="AU793" s="62"/>
    </row>
    <row r="794" spans="7:47" ht="12.75" x14ac:dyDescent="0.2">
      <c r="G794" s="61"/>
      <c r="H794" s="61"/>
      <c r="AH794" s="62"/>
      <c r="AI794" s="62"/>
      <c r="AJ794" s="62"/>
      <c r="AK794" s="62"/>
      <c r="AL794" s="62"/>
      <c r="AM794" s="62"/>
      <c r="AN794" s="62"/>
      <c r="AO794" s="62"/>
      <c r="AP794" s="62"/>
      <c r="AQ794" s="62"/>
      <c r="AR794" s="62"/>
      <c r="AS794" s="62"/>
      <c r="AT794" s="62"/>
      <c r="AU794" s="62"/>
    </row>
    <row r="795" spans="7:47" ht="12.75" x14ac:dyDescent="0.2">
      <c r="G795" s="61"/>
      <c r="H795" s="61"/>
      <c r="AH795" s="62"/>
      <c r="AI795" s="62"/>
      <c r="AJ795" s="62"/>
      <c r="AK795" s="62"/>
      <c r="AL795" s="62"/>
      <c r="AM795" s="62"/>
      <c r="AN795" s="62"/>
      <c r="AO795" s="62"/>
      <c r="AP795" s="62"/>
      <c r="AQ795" s="62"/>
      <c r="AR795" s="62"/>
      <c r="AS795" s="62"/>
      <c r="AT795" s="62"/>
      <c r="AU795" s="62"/>
    </row>
    <row r="796" spans="7:47" ht="12.75" x14ac:dyDescent="0.2">
      <c r="G796" s="61"/>
      <c r="H796" s="61"/>
      <c r="AH796" s="62"/>
      <c r="AI796" s="62"/>
      <c r="AJ796" s="62"/>
      <c r="AK796" s="62"/>
      <c r="AL796" s="62"/>
      <c r="AM796" s="62"/>
      <c r="AN796" s="62"/>
      <c r="AO796" s="62"/>
      <c r="AP796" s="62"/>
      <c r="AQ796" s="62"/>
      <c r="AR796" s="62"/>
      <c r="AS796" s="62"/>
      <c r="AT796" s="62"/>
      <c r="AU796" s="62"/>
    </row>
    <row r="797" spans="7:47" ht="12.75" x14ac:dyDescent="0.2">
      <c r="G797" s="61"/>
      <c r="H797" s="61"/>
      <c r="AH797" s="62"/>
      <c r="AI797" s="62"/>
      <c r="AJ797" s="62"/>
      <c r="AK797" s="62"/>
      <c r="AL797" s="62"/>
      <c r="AM797" s="62"/>
      <c r="AN797" s="62"/>
      <c r="AO797" s="62"/>
      <c r="AP797" s="62"/>
      <c r="AQ797" s="62"/>
      <c r="AR797" s="62"/>
      <c r="AS797" s="62"/>
      <c r="AT797" s="62"/>
      <c r="AU797" s="62"/>
    </row>
    <row r="798" spans="7:47" ht="12.75" x14ac:dyDescent="0.2">
      <c r="G798" s="61"/>
      <c r="H798" s="61"/>
      <c r="AH798" s="62"/>
      <c r="AI798" s="62"/>
      <c r="AJ798" s="62"/>
      <c r="AK798" s="62"/>
      <c r="AL798" s="62"/>
      <c r="AM798" s="62"/>
      <c r="AN798" s="62"/>
      <c r="AO798" s="62"/>
      <c r="AP798" s="62"/>
      <c r="AQ798" s="62"/>
      <c r="AR798" s="62"/>
      <c r="AS798" s="62"/>
      <c r="AT798" s="62"/>
      <c r="AU798" s="62"/>
    </row>
    <row r="799" spans="7:47" ht="12.75" x14ac:dyDescent="0.2">
      <c r="G799" s="61"/>
      <c r="H799" s="61"/>
      <c r="AH799" s="62"/>
      <c r="AI799" s="62"/>
      <c r="AJ799" s="62"/>
      <c r="AK799" s="62"/>
      <c r="AL799" s="62"/>
      <c r="AM799" s="62"/>
      <c r="AN799" s="62"/>
      <c r="AO799" s="62"/>
      <c r="AP799" s="62"/>
      <c r="AQ799" s="62"/>
      <c r="AR799" s="62"/>
      <c r="AS799" s="62"/>
      <c r="AT799" s="62"/>
      <c r="AU799" s="62"/>
    </row>
    <row r="800" spans="7:47" ht="12.75" x14ac:dyDescent="0.2">
      <c r="G800" s="61"/>
      <c r="H800" s="61"/>
      <c r="AH800" s="62"/>
      <c r="AI800" s="62"/>
      <c r="AJ800" s="62"/>
      <c r="AK800" s="62"/>
      <c r="AL800" s="62"/>
      <c r="AM800" s="62"/>
      <c r="AN800" s="62"/>
      <c r="AO800" s="62"/>
      <c r="AP800" s="62"/>
      <c r="AQ800" s="62"/>
      <c r="AR800" s="62"/>
      <c r="AS800" s="62"/>
      <c r="AT800" s="62"/>
      <c r="AU800" s="62"/>
    </row>
    <row r="801" spans="7:47" ht="12.75" x14ac:dyDescent="0.2">
      <c r="G801" s="61"/>
      <c r="H801" s="61"/>
      <c r="AH801" s="62"/>
      <c r="AI801" s="62"/>
      <c r="AJ801" s="62"/>
      <c r="AK801" s="62"/>
      <c r="AL801" s="62"/>
      <c r="AM801" s="62"/>
      <c r="AN801" s="62"/>
      <c r="AO801" s="62"/>
      <c r="AP801" s="62"/>
      <c r="AQ801" s="62"/>
      <c r="AR801" s="62"/>
      <c r="AS801" s="62"/>
      <c r="AT801" s="62"/>
      <c r="AU801" s="62"/>
    </row>
    <row r="802" spans="7:47" ht="12.75" x14ac:dyDescent="0.2">
      <c r="G802" s="61"/>
      <c r="H802" s="61"/>
      <c r="AH802" s="62"/>
      <c r="AI802" s="62"/>
      <c r="AJ802" s="62"/>
      <c r="AK802" s="62"/>
      <c r="AL802" s="62"/>
      <c r="AM802" s="62"/>
      <c r="AN802" s="62"/>
      <c r="AO802" s="62"/>
      <c r="AP802" s="62"/>
      <c r="AQ802" s="62"/>
      <c r="AR802" s="62"/>
      <c r="AS802" s="62"/>
      <c r="AT802" s="62"/>
      <c r="AU802" s="62"/>
    </row>
    <row r="803" spans="7:47" ht="12.75" x14ac:dyDescent="0.2">
      <c r="G803" s="61"/>
      <c r="H803" s="61"/>
      <c r="AH803" s="62"/>
      <c r="AI803" s="62"/>
      <c r="AJ803" s="62"/>
      <c r="AK803" s="62"/>
      <c r="AL803" s="62"/>
      <c r="AM803" s="62"/>
      <c r="AN803" s="62"/>
      <c r="AO803" s="62"/>
      <c r="AP803" s="62"/>
      <c r="AQ803" s="62"/>
      <c r="AR803" s="62"/>
      <c r="AS803" s="62"/>
      <c r="AT803" s="62"/>
      <c r="AU803" s="62"/>
    </row>
    <row r="804" spans="7:47" ht="12.75" x14ac:dyDescent="0.2">
      <c r="G804" s="61"/>
      <c r="H804" s="61"/>
      <c r="AH804" s="62"/>
      <c r="AI804" s="62"/>
      <c r="AJ804" s="62"/>
      <c r="AK804" s="62"/>
      <c r="AL804" s="62"/>
      <c r="AM804" s="62"/>
      <c r="AN804" s="62"/>
      <c r="AO804" s="62"/>
      <c r="AP804" s="62"/>
      <c r="AQ804" s="62"/>
      <c r="AR804" s="62"/>
      <c r="AS804" s="62"/>
      <c r="AT804" s="62"/>
      <c r="AU804" s="62"/>
    </row>
    <row r="805" spans="7:47" ht="12.75" x14ac:dyDescent="0.2">
      <c r="G805" s="61"/>
      <c r="H805" s="61"/>
      <c r="AH805" s="62"/>
      <c r="AI805" s="62"/>
      <c r="AJ805" s="62"/>
      <c r="AK805" s="62"/>
      <c r="AL805" s="62"/>
      <c r="AM805" s="62"/>
      <c r="AN805" s="62"/>
      <c r="AO805" s="62"/>
      <c r="AP805" s="62"/>
      <c r="AQ805" s="62"/>
      <c r="AR805" s="62"/>
      <c r="AS805" s="62"/>
      <c r="AT805" s="62"/>
      <c r="AU805" s="62"/>
    </row>
    <row r="806" spans="7:47" ht="12.75" x14ac:dyDescent="0.2">
      <c r="G806" s="61"/>
      <c r="H806" s="61"/>
      <c r="AH806" s="62"/>
      <c r="AI806" s="62"/>
      <c r="AJ806" s="62"/>
      <c r="AK806" s="62"/>
      <c r="AL806" s="62"/>
      <c r="AM806" s="62"/>
      <c r="AN806" s="62"/>
      <c r="AO806" s="62"/>
      <c r="AP806" s="62"/>
      <c r="AQ806" s="62"/>
      <c r="AR806" s="62"/>
      <c r="AS806" s="62"/>
      <c r="AT806" s="62"/>
      <c r="AU806" s="62"/>
    </row>
    <row r="807" spans="7:47" ht="12.75" x14ac:dyDescent="0.2">
      <c r="G807" s="61"/>
      <c r="H807" s="61"/>
      <c r="AH807" s="62"/>
      <c r="AI807" s="62"/>
      <c r="AJ807" s="62"/>
      <c r="AK807" s="62"/>
      <c r="AL807" s="62"/>
      <c r="AM807" s="62"/>
      <c r="AN807" s="62"/>
      <c r="AO807" s="62"/>
      <c r="AP807" s="62"/>
      <c r="AQ807" s="62"/>
      <c r="AR807" s="62"/>
      <c r="AS807" s="62"/>
      <c r="AT807" s="62"/>
      <c r="AU807" s="62"/>
    </row>
    <row r="808" spans="7:47" ht="12.75" x14ac:dyDescent="0.2">
      <c r="G808" s="61"/>
      <c r="H808" s="61"/>
      <c r="AH808" s="62"/>
      <c r="AI808" s="62"/>
      <c r="AJ808" s="62"/>
      <c r="AK808" s="62"/>
      <c r="AL808" s="62"/>
      <c r="AM808" s="62"/>
      <c r="AN808" s="62"/>
      <c r="AO808" s="62"/>
      <c r="AP808" s="62"/>
      <c r="AQ808" s="62"/>
      <c r="AR808" s="62"/>
      <c r="AS808" s="62"/>
      <c r="AT808" s="62"/>
      <c r="AU808" s="62"/>
    </row>
    <row r="809" spans="7:47" ht="12.75" x14ac:dyDescent="0.2">
      <c r="G809" s="61"/>
      <c r="H809" s="61"/>
      <c r="AH809" s="62"/>
      <c r="AI809" s="62"/>
      <c r="AJ809" s="62"/>
      <c r="AK809" s="62"/>
      <c r="AL809" s="62"/>
      <c r="AM809" s="62"/>
      <c r="AN809" s="62"/>
      <c r="AO809" s="62"/>
      <c r="AP809" s="62"/>
      <c r="AQ809" s="62"/>
      <c r="AR809" s="62"/>
      <c r="AS809" s="62"/>
      <c r="AT809" s="62"/>
      <c r="AU809" s="62"/>
    </row>
    <row r="810" spans="7:47" ht="12.75" x14ac:dyDescent="0.2">
      <c r="G810" s="61"/>
      <c r="H810" s="61"/>
      <c r="AH810" s="62"/>
      <c r="AI810" s="62"/>
      <c r="AJ810" s="62"/>
      <c r="AK810" s="62"/>
      <c r="AL810" s="62"/>
      <c r="AM810" s="62"/>
      <c r="AN810" s="62"/>
      <c r="AO810" s="62"/>
      <c r="AP810" s="62"/>
      <c r="AQ810" s="62"/>
      <c r="AR810" s="62"/>
      <c r="AS810" s="62"/>
      <c r="AT810" s="62"/>
      <c r="AU810" s="62"/>
    </row>
    <row r="811" spans="7:47" ht="12.75" x14ac:dyDescent="0.2">
      <c r="G811" s="61"/>
      <c r="H811" s="61"/>
      <c r="AH811" s="62"/>
      <c r="AI811" s="62"/>
      <c r="AJ811" s="62"/>
      <c r="AK811" s="62"/>
      <c r="AL811" s="62"/>
      <c r="AM811" s="62"/>
      <c r="AN811" s="62"/>
      <c r="AO811" s="62"/>
      <c r="AP811" s="62"/>
      <c r="AQ811" s="62"/>
      <c r="AR811" s="62"/>
      <c r="AS811" s="62"/>
      <c r="AT811" s="62"/>
      <c r="AU811" s="62"/>
    </row>
    <row r="812" spans="7:47" ht="12.75" x14ac:dyDescent="0.2">
      <c r="G812" s="61"/>
      <c r="H812" s="61"/>
      <c r="AH812" s="62"/>
      <c r="AI812" s="62"/>
      <c r="AJ812" s="62"/>
      <c r="AK812" s="62"/>
      <c r="AL812" s="62"/>
      <c r="AM812" s="62"/>
      <c r="AN812" s="62"/>
      <c r="AO812" s="62"/>
      <c r="AP812" s="62"/>
      <c r="AQ812" s="62"/>
      <c r="AR812" s="62"/>
      <c r="AS812" s="62"/>
      <c r="AT812" s="62"/>
      <c r="AU812" s="62"/>
    </row>
    <row r="813" spans="7:47" ht="12.75" x14ac:dyDescent="0.2">
      <c r="G813" s="61"/>
      <c r="H813" s="61"/>
      <c r="AH813" s="62"/>
      <c r="AI813" s="62"/>
      <c r="AJ813" s="62"/>
      <c r="AK813" s="62"/>
      <c r="AL813" s="62"/>
      <c r="AM813" s="62"/>
      <c r="AN813" s="62"/>
      <c r="AO813" s="62"/>
      <c r="AP813" s="62"/>
      <c r="AQ813" s="62"/>
      <c r="AR813" s="62"/>
      <c r="AS813" s="62"/>
      <c r="AT813" s="62"/>
      <c r="AU813" s="62"/>
    </row>
    <row r="814" spans="7:47" ht="12.75" x14ac:dyDescent="0.2">
      <c r="G814" s="61"/>
      <c r="H814" s="61"/>
      <c r="AH814" s="62"/>
      <c r="AI814" s="62"/>
      <c r="AJ814" s="62"/>
      <c r="AK814" s="62"/>
      <c r="AL814" s="62"/>
      <c r="AM814" s="62"/>
      <c r="AN814" s="62"/>
      <c r="AO814" s="62"/>
      <c r="AP814" s="62"/>
      <c r="AQ814" s="62"/>
      <c r="AR814" s="62"/>
      <c r="AS814" s="62"/>
      <c r="AT814" s="62"/>
      <c r="AU814" s="62"/>
    </row>
    <row r="815" spans="7:47" ht="12.75" x14ac:dyDescent="0.2">
      <c r="G815" s="61"/>
      <c r="H815" s="61"/>
      <c r="AH815" s="62"/>
      <c r="AI815" s="62"/>
      <c r="AJ815" s="62"/>
      <c r="AK815" s="62"/>
      <c r="AL815" s="62"/>
      <c r="AM815" s="62"/>
      <c r="AN815" s="62"/>
      <c r="AO815" s="62"/>
      <c r="AP815" s="62"/>
      <c r="AQ815" s="62"/>
      <c r="AR815" s="62"/>
      <c r="AS815" s="62"/>
      <c r="AT815" s="62"/>
      <c r="AU815" s="62"/>
    </row>
    <row r="816" spans="7:47" ht="12.75" x14ac:dyDescent="0.2">
      <c r="G816" s="61"/>
      <c r="H816" s="61"/>
      <c r="AH816" s="62"/>
      <c r="AI816" s="62"/>
      <c r="AJ816" s="62"/>
      <c r="AK816" s="62"/>
      <c r="AL816" s="62"/>
      <c r="AM816" s="62"/>
      <c r="AN816" s="62"/>
      <c r="AO816" s="62"/>
      <c r="AP816" s="62"/>
      <c r="AQ816" s="62"/>
      <c r="AR816" s="62"/>
      <c r="AS816" s="62"/>
      <c r="AT816" s="62"/>
      <c r="AU816" s="62"/>
    </row>
    <row r="817" spans="7:47" ht="12.75" x14ac:dyDescent="0.2">
      <c r="G817" s="61"/>
      <c r="H817" s="61"/>
      <c r="AH817" s="62"/>
      <c r="AI817" s="62"/>
      <c r="AJ817" s="62"/>
      <c r="AK817" s="62"/>
      <c r="AL817" s="62"/>
      <c r="AM817" s="62"/>
      <c r="AN817" s="62"/>
      <c r="AO817" s="62"/>
      <c r="AP817" s="62"/>
      <c r="AQ817" s="62"/>
      <c r="AR817" s="62"/>
      <c r="AS817" s="62"/>
      <c r="AT817" s="62"/>
      <c r="AU817" s="62"/>
    </row>
    <row r="818" spans="7:47" ht="12.75" x14ac:dyDescent="0.2">
      <c r="G818" s="61"/>
      <c r="H818" s="61"/>
      <c r="AH818" s="62"/>
      <c r="AI818" s="62"/>
      <c r="AJ818" s="62"/>
      <c r="AK818" s="62"/>
      <c r="AL818" s="62"/>
      <c r="AM818" s="62"/>
      <c r="AN818" s="62"/>
      <c r="AO818" s="62"/>
      <c r="AP818" s="62"/>
      <c r="AQ818" s="62"/>
      <c r="AR818" s="62"/>
      <c r="AS818" s="62"/>
      <c r="AT818" s="62"/>
      <c r="AU818" s="62"/>
    </row>
    <row r="819" spans="7:47" ht="12.75" x14ac:dyDescent="0.2">
      <c r="G819" s="61"/>
      <c r="H819" s="61"/>
      <c r="AH819" s="62"/>
      <c r="AI819" s="62"/>
      <c r="AJ819" s="62"/>
      <c r="AK819" s="62"/>
      <c r="AL819" s="62"/>
      <c r="AM819" s="62"/>
      <c r="AN819" s="62"/>
      <c r="AO819" s="62"/>
      <c r="AP819" s="62"/>
      <c r="AQ819" s="62"/>
      <c r="AR819" s="62"/>
      <c r="AS819" s="62"/>
      <c r="AT819" s="62"/>
      <c r="AU819" s="62"/>
    </row>
    <row r="820" spans="7:47" ht="12.75" x14ac:dyDescent="0.2">
      <c r="G820" s="61"/>
      <c r="H820" s="61"/>
      <c r="AH820" s="62"/>
      <c r="AI820" s="62"/>
      <c r="AJ820" s="62"/>
      <c r="AK820" s="62"/>
      <c r="AL820" s="62"/>
      <c r="AM820" s="62"/>
      <c r="AN820" s="62"/>
      <c r="AO820" s="62"/>
      <c r="AP820" s="62"/>
      <c r="AQ820" s="62"/>
      <c r="AR820" s="62"/>
      <c r="AS820" s="62"/>
      <c r="AT820" s="62"/>
      <c r="AU820" s="62"/>
    </row>
    <row r="821" spans="7:47" ht="12.75" x14ac:dyDescent="0.2">
      <c r="G821" s="61"/>
      <c r="H821" s="61"/>
      <c r="AH821" s="62"/>
      <c r="AI821" s="62"/>
      <c r="AJ821" s="62"/>
      <c r="AK821" s="62"/>
      <c r="AL821" s="62"/>
      <c r="AM821" s="62"/>
      <c r="AN821" s="62"/>
      <c r="AO821" s="62"/>
      <c r="AP821" s="62"/>
      <c r="AQ821" s="62"/>
      <c r="AR821" s="62"/>
      <c r="AS821" s="62"/>
      <c r="AT821" s="62"/>
      <c r="AU821" s="62"/>
    </row>
    <row r="822" spans="7:47" ht="12.75" x14ac:dyDescent="0.2">
      <c r="G822" s="61"/>
      <c r="H822" s="61"/>
      <c r="AH822" s="62"/>
      <c r="AI822" s="62"/>
      <c r="AJ822" s="62"/>
      <c r="AK822" s="62"/>
      <c r="AL822" s="62"/>
      <c r="AM822" s="62"/>
      <c r="AN822" s="62"/>
      <c r="AO822" s="62"/>
      <c r="AP822" s="62"/>
      <c r="AQ822" s="62"/>
      <c r="AR822" s="62"/>
      <c r="AS822" s="62"/>
      <c r="AT822" s="62"/>
      <c r="AU822" s="62"/>
    </row>
    <row r="823" spans="7:47" ht="12.75" x14ac:dyDescent="0.2">
      <c r="G823" s="61"/>
      <c r="H823" s="61"/>
      <c r="AH823" s="62"/>
      <c r="AI823" s="62"/>
      <c r="AJ823" s="62"/>
      <c r="AK823" s="62"/>
      <c r="AL823" s="62"/>
      <c r="AM823" s="62"/>
      <c r="AN823" s="62"/>
      <c r="AO823" s="62"/>
      <c r="AP823" s="62"/>
      <c r="AQ823" s="62"/>
      <c r="AR823" s="62"/>
      <c r="AS823" s="62"/>
      <c r="AT823" s="62"/>
      <c r="AU823" s="62"/>
    </row>
    <row r="824" spans="7:47" ht="12.75" x14ac:dyDescent="0.2">
      <c r="G824" s="61"/>
      <c r="H824" s="61"/>
      <c r="AH824" s="62"/>
      <c r="AI824" s="62"/>
      <c r="AJ824" s="62"/>
      <c r="AK824" s="62"/>
      <c r="AL824" s="62"/>
      <c r="AM824" s="62"/>
      <c r="AN824" s="62"/>
      <c r="AO824" s="62"/>
      <c r="AP824" s="62"/>
      <c r="AQ824" s="62"/>
      <c r="AR824" s="62"/>
      <c r="AS824" s="62"/>
      <c r="AT824" s="62"/>
      <c r="AU824" s="62"/>
    </row>
    <row r="825" spans="7:47" ht="12.75" x14ac:dyDescent="0.2">
      <c r="G825" s="61"/>
      <c r="H825" s="61"/>
      <c r="AH825" s="62"/>
      <c r="AI825" s="62"/>
      <c r="AJ825" s="62"/>
      <c r="AK825" s="62"/>
      <c r="AL825" s="62"/>
      <c r="AM825" s="62"/>
      <c r="AN825" s="62"/>
      <c r="AO825" s="62"/>
      <c r="AP825" s="62"/>
      <c r="AQ825" s="62"/>
      <c r="AR825" s="62"/>
      <c r="AS825" s="62"/>
      <c r="AT825" s="62"/>
      <c r="AU825" s="62"/>
    </row>
    <row r="826" spans="7:47" ht="12.75" x14ac:dyDescent="0.2">
      <c r="G826" s="61"/>
      <c r="H826" s="61"/>
      <c r="AH826" s="62"/>
      <c r="AI826" s="62"/>
      <c r="AJ826" s="62"/>
      <c r="AK826" s="62"/>
      <c r="AL826" s="62"/>
      <c r="AM826" s="62"/>
      <c r="AN826" s="62"/>
      <c r="AO826" s="62"/>
      <c r="AP826" s="62"/>
      <c r="AQ826" s="62"/>
      <c r="AR826" s="62"/>
      <c r="AS826" s="62"/>
      <c r="AT826" s="62"/>
      <c r="AU826" s="62"/>
    </row>
    <row r="827" spans="7:47" ht="12.75" x14ac:dyDescent="0.2">
      <c r="G827" s="61"/>
      <c r="H827" s="61"/>
      <c r="AH827" s="62"/>
      <c r="AI827" s="62"/>
      <c r="AJ827" s="62"/>
      <c r="AK827" s="62"/>
      <c r="AL827" s="62"/>
      <c r="AM827" s="62"/>
      <c r="AN827" s="62"/>
      <c r="AO827" s="62"/>
      <c r="AP827" s="62"/>
      <c r="AQ827" s="62"/>
      <c r="AR827" s="62"/>
      <c r="AS827" s="62"/>
      <c r="AT827" s="62"/>
      <c r="AU827" s="62"/>
    </row>
    <row r="828" spans="7:47" ht="12.75" x14ac:dyDescent="0.2">
      <c r="G828" s="61"/>
      <c r="H828" s="61"/>
      <c r="AH828" s="62"/>
      <c r="AI828" s="62"/>
      <c r="AJ828" s="62"/>
      <c r="AK828" s="62"/>
      <c r="AL828" s="62"/>
      <c r="AM828" s="62"/>
      <c r="AN828" s="62"/>
      <c r="AO828" s="62"/>
      <c r="AP828" s="62"/>
      <c r="AQ828" s="62"/>
      <c r="AR828" s="62"/>
      <c r="AS828" s="62"/>
      <c r="AT828" s="62"/>
      <c r="AU828" s="62"/>
    </row>
    <row r="829" spans="7:47" ht="12.75" x14ac:dyDescent="0.2">
      <c r="G829" s="61"/>
      <c r="H829" s="61"/>
      <c r="AH829" s="62"/>
      <c r="AI829" s="62"/>
      <c r="AJ829" s="62"/>
      <c r="AK829" s="62"/>
      <c r="AL829" s="62"/>
      <c r="AM829" s="62"/>
      <c r="AN829" s="62"/>
      <c r="AO829" s="62"/>
      <c r="AP829" s="62"/>
      <c r="AQ829" s="62"/>
      <c r="AR829" s="62"/>
      <c r="AS829" s="62"/>
      <c r="AT829" s="62"/>
      <c r="AU829" s="62"/>
    </row>
    <row r="830" spans="7:47" ht="12.75" x14ac:dyDescent="0.2">
      <c r="G830" s="61"/>
      <c r="H830" s="61"/>
      <c r="AH830" s="62"/>
      <c r="AI830" s="62"/>
      <c r="AJ830" s="62"/>
      <c r="AK830" s="62"/>
      <c r="AL830" s="62"/>
      <c r="AM830" s="62"/>
      <c r="AN830" s="62"/>
      <c r="AO830" s="62"/>
      <c r="AP830" s="62"/>
      <c r="AQ830" s="62"/>
      <c r="AR830" s="62"/>
      <c r="AS830" s="62"/>
      <c r="AT830" s="62"/>
      <c r="AU830" s="62"/>
    </row>
    <row r="831" spans="7:47" ht="12.75" x14ac:dyDescent="0.2">
      <c r="G831" s="61"/>
      <c r="H831" s="61"/>
      <c r="AH831" s="62"/>
      <c r="AI831" s="62"/>
      <c r="AJ831" s="62"/>
      <c r="AK831" s="62"/>
      <c r="AL831" s="62"/>
      <c r="AM831" s="62"/>
      <c r="AN831" s="62"/>
      <c r="AO831" s="62"/>
      <c r="AP831" s="62"/>
      <c r="AQ831" s="62"/>
      <c r="AR831" s="62"/>
      <c r="AS831" s="62"/>
      <c r="AT831" s="62"/>
      <c r="AU831" s="62"/>
    </row>
    <row r="832" spans="7:47" ht="12.75" x14ac:dyDescent="0.2">
      <c r="G832" s="61"/>
      <c r="H832" s="61"/>
      <c r="AH832" s="62"/>
      <c r="AI832" s="62"/>
      <c r="AJ832" s="62"/>
      <c r="AK832" s="62"/>
      <c r="AL832" s="62"/>
      <c r="AM832" s="62"/>
      <c r="AN832" s="62"/>
      <c r="AO832" s="62"/>
      <c r="AP832" s="62"/>
      <c r="AQ832" s="62"/>
      <c r="AR832" s="62"/>
      <c r="AS832" s="62"/>
      <c r="AT832" s="62"/>
      <c r="AU832" s="62"/>
    </row>
    <row r="833" spans="7:47" ht="12.75" x14ac:dyDescent="0.2">
      <c r="G833" s="61"/>
      <c r="H833" s="61"/>
      <c r="AH833" s="62"/>
      <c r="AI833" s="62"/>
      <c r="AJ833" s="62"/>
      <c r="AK833" s="62"/>
      <c r="AL833" s="62"/>
      <c r="AM833" s="62"/>
      <c r="AN833" s="62"/>
      <c r="AO833" s="62"/>
      <c r="AP833" s="62"/>
      <c r="AQ833" s="62"/>
      <c r="AR833" s="62"/>
      <c r="AS833" s="62"/>
      <c r="AT833" s="62"/>
      <c r="AU833" s="62"/>
    </row>
    <row r="834" spans="7:47" ht="12.75" x14ac:dyDescent="0.2">
      <c r="G834" s="61"/>
      <c r="H834" s="61"/>
      <c r="AH834" s="62"/>
      <c r="AI834" s="62"/>
      <c r="AJ834" s="62"/>
      <c r="AK834" s="62"/>
      <c r="AL834" s="62"/>
      <c r="AM834" s="62"/>
      <c r="AN834" s="62"/>
      <c r="AO834" s="62"/>
      <c r="AP834" s="62"/>
      <c r="AQ834" s="62"/>
      <c r="AR834" s="62"/>
      <c r="AS834" s="62"/>
      <c r="AT834" s="62"/>
      <c r="AU834" s="62"/>
    </row>
    <row r="835" spans="7:47" ht="12.75" x14ac:dyDescent="0.2">
      <c r="G835" s="61"/>
      <c r="H835" s="61"/>
      <c r="AH835" s="62"/>
      <c r="AI835" s="62"/>
      <c r="AJ835" s="62"/>
      <c r="AK835" s="62"/>
      <c r="AL835" s="62"/>
      <c r="AM835" s="62"/>
      <c r="AN835" s="62"/>
      <c r="AO835" s="62"/>
      <c r="AP835" s="62"/>
      <c r="AQ835" s="62"/>
      <c r="AR835" s="62"/>
      <c r="AS835" s="62"/>
      <c r="AT835" s="62"/>
      <c r="AU835" s="62"/>
    </row>
    <row r="836" spans="7:47" ht="12.75" x14ac:dyDescent="0.2">
      <c r="G836" s="61"/>
      <c r="H836" s="61"/>
      <c r="AH836" s="62"/>
      <c r="AI836" s="62"/>
      <c r="AJ836" s="62"/>
      <c r="AK836" s="62"/>
      <c r="AL836" s="62"/>
      <c r="AM836" s="62"/>
      <c r="AN836" s="62"/>
      <c r="AO836" s="62"/>
      <c r="AP836" s="62"/>
      <c r="AQ836" s="62"/>
      <c r="AR836" s="62"/>
      <c r="AS836" s="62"/>
      <c r="AT836" s="62"/>
      <c r="AU836" s="62"/>
    </row>
    <row r="837" spans="7:47" ht="12.75" x14ac:dyDescent="0.2">
      <c r="G837" s="61"/>
      <c r="H837" s="61"/>
      <c r="AH837" s="62"/>
      <c r="AI837" s="62"/>
      <c r="AJ837" s="62"/>
      <c r="AK837" s="62"/>
      <c r="AL837" s="62"/>
      <c r="AM837" s="62"/>
      <c r="AN837" s="62"/>
      <c r="AO837" s="62"/>
      <c r="AP837" s="62"/>
      <c r="AQ837" s="62"/>
      <c r="AR837" s="62"/>
      <c r="AS837" s="62"/>
      <c r="AT837" s="62"/>
      <c r="AU837" s="62"/>
    </row>
    <row r="838" spans="7:47" ht="12.75" x14ac:dyDescent="0.2">
      <c r="G838" s="61"/>
      <c r="H838" s="61"/>
      <c r="AH838" s="62"/>
      <c r="AI838" s="62"/>
      <c r="AJ838" s="62"/>
      <c r="AK838" s="62"/>
      <c r="AL838" s="62"/>
      <c r="AM838" s="62"/>
      <c r="AN838" s="62"/>
      <c r="AO838" s="62"/>
      <c r="AP838" s="62"/>
      <c r="AQ838" s="62"/>
      <c r="AR838" s="62"/>
      <c r="AS838" s="62"/>
      <c r="AT838" s="62"/>
      <c r="AU838" s="62"/>
    </row>
    <row r="839" spans="7:47" ht="12.75" x14ac:dyDescent="0.2">
      <c r="G839" s="61"/>
      <c r="H839" s="61"/>
      <c r="AH839" s="62"/>
      <c r="AI839" s="62"/>
      <c r="AJ839" s="62"/>
      <c r="AK839" s="62"/>
      <c r="AL839" s="62"/>
      <c r="AM839" s="62"/>
      <c r="AN839" s="62"/>
      <c r="AO839" s="62"/>
      <c r="AP839" s="62"/>
      <c r="AQ839" s="62"/>
      <c r="AR839" s="62"/>
      <c r="AS839" s="62"/>
      <c r="AT839" s="62"/>
      <c r="AU839" s="62"/>
    </row>
    <row r="840" spans="7:47" ht="12.75" x14ac:dyDescent="0.2">
      <c r="G840" s="61"/>
      <c r="H840" s="61"/>
      <c r="AH840" s="62"/>
      <c r="AI840" s="62"/>
      <c r="AJ840" s="62"/>
      <c r="AK840" s="62"/>
      <c r="AL840" s="62"/>
      <c r="AM840" s="62"/>
      <c r="AN840" s="62"/>
      <c r="AO840" s="62"/>
      <c r="AP840" s="62"/>
      <c r="AQ840" s="62"/>
      <c r="AR840" s="62"/>
      <c r="AS840" s="62"/>
      <c r="AT840" s="62"/>
      <c r="AU840" s="62"/>
    </row>
    <row r="841" spans="7:47" ht="12.75" x14ac:dyDescent="0.2">
      <c r="G841" s="61"/>
      <c r="H841" s="61"/>
      <c r="AH841" s="62"/>
      <c r="AI841" s="62"/>
      <c r="AJ841" s="62"/>
      <c r="AK841" s="62"/>
      <c r="AL841" s="62"/>
      <c r="AM841" s="62"/>
      <c r="AN841" s="62"/>
      <c r="AO841" s="62"/>
      <c r="AP841" s="62"/>
      <c r="AQ841" s="62"/>
      <c r="AR841" s="62"/>
      <c r="AS841" s="62"/>
      <c r="AT841" s="62"/>
      <c r="AU841" s="62"/>
    </row>
    <row r="842" spans="7:47" ht="12.75" x14ac:dyDescent="0.2">
      <c r="G842" s="61"/>
      <c r="H842" s="61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</row>
    <row r="843" spans="7:47" ht="12.75" x14ac:dyDescent="0.2">
      <c r="G843" s="61"/>
      <c r="H843" s="61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</row>
    <row r="844" spans="7:47" ht="12.75" x14ac:dyDescent="0.2">
      <c r="G844" s="61"/>
      <c r="H844" s="61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</row>
    <row r="845" spans="7:47" ht="12.75" x14ac:dyDescent="0.2">
      <c r="G845" s="61"/>
      <c r="H845" s="61"/>
      <c r="AH845" s="62"/>
      <c r="AI845" s="62"/>
      <c r="AJ845" s="62"/>
      <c r="AK845" s="62"/>
      <c r="AL845" s="62"/>
      <c r="AM845" s="62"/>
      <c r="AN845" s="62"/>
      <c r="AO845" s="62"/>
      <c r="AP845" s="62"/>
      <c r="AQ845" s="62"/>
      <c r="AR845" s="62"/>
      <c r="AS845" s="62"/>
      <c r="AT845" s="62"/>
      <c r="AU845" s="62"/>
    </row>
    <row r="846" spans="7:47" ht="12.75" x14ac:dyDescent="0.2">
      <c r="G846" s="61"/>
      <c r="H846" s="61"/>
      <c r="AH846" s="62"/>
      <c r="AI846" s="62"/>
      <c r="AJ846" s="62"/>
      <c r="AK846" s="62"/>
      <c r="AL846" s="62"/>
      <c r="AM846" s="62"/>
      <c r="AN846" s="62"/>
      <c r="AO846" s="62"/>
      <c r="AP846" s="62"/>
      <c r="AQ846" s="62"/>
      <c r="AR846" s="62"/>
      <c r="AS846" s="62"/>
      <c r="AT846" s="62"/>
      <c r="AU846" s="62"/>
    </row>
    <row r="847" spans="7:47" ht="12.75" x14ac:dyDescent="0.2">
      <c r="G847" s="61"/>
      <c r="H847" s="61"/>
      <c r="AH847" s="62"/>
      <c r="AI847" s="62"/>
      <c r="AJ847" s="62"/>
      <c r="AK847" s="62"/>
      <c r="AL847" s="62"/>
      <c r="AM847" s="62"/>
      <c r="AN847" s="62"/>
      <c r="AO847" s="62"/>
      <c r="AP847" s="62"/>
      <c r="AQ847" s="62"/>
      <c r="AR847" s="62"/>
      <c r="AS847" s="62"/>
      <c r="AT847" s="62"/>
      <c r="AU847" s="62"/>
    </row>
    <row r="848" spans="7:47" ht="12.75" x14ac:dyDescent="0.2">
      <c r="G848" s="61"/>
      <c r="H848" s="61"/>
      <c r="AH848" s="62"/>
      <c r="AI848" s="62"/>
      <c r="AJ848" s="62"/>
      <c r="AK848" s="62"/>
      <c r="AL848" s="62"/>
      <c r="AM848" s="62"/>
      <c r="AN848" s="62"/>
      <c r="AO848" s="62"/>
      <c r="AP848" s="62"/>
      <c r="AQ848" s="62"/>
      <c r="AR848" s="62"/>
      <c r="AS848" s="62"/>
      <c r="AT848" s="62"/>
      <c r="AU848" s="62"/>
    </row>
    <row r="849" spans="7:47" ht="12.75" x14ac:dyDescent="0.2">
      <c r="G849" s="61"/>
      <c r="H849" s="61"/>
      <c r="AH849" s="62"/>
      <c r="AI849" s="62"/>
      <c r="AJ849" s="62"/>
      <c r="AK849" s="62"/>
      <c r="AL849" s="62"/>
      <c r="AM849" s="62"/>
      <c r="AN849" s="62"/>
      <c r="AO849" s="62"/>
      <c r="AP849" s="62"/>
      <c r="AQ849" s="62"/>
      <c r="AR849" s="62"/>
      <c r="AS849" s="62"/>
      <c r="AT849" s="62"/>
      <c r="AU849" s="62"/>
    </row>
    <row r="850" spans="7:47" ht="12.75" x14ac:dyDescent="0.2">
      <c r="G850" s="61"/>
      <c r="H850" s="61"/>
      <c r="AH850" s="62"/>
      <c r="AI850" s="62"/>
      <c r="AJ850" s="62"/>
      <c r="AK850" s="62"/>
      <c r="AL850" s="62"/>
      <c r="AM850" s="62"/>
      <c r="AN850" s="62"/>
      <c r="AO850" s="62"/>
      <c r="AP850" s="62"/>
      <c r="AQ850" s="62"/>
      <c r="AR850" s="62"/>
      <c r="AS850" s="62"/>
      <c r="AT850" s="62"/>
      <c r="AU850" s="62"/>
    </row>
    <row r="851" spans="7:47" ht="12.75" x14ac:dyDescent="0.2">
      <c r="G851" s="61"/>
      <c r="H851" s="61"/>
      <c r="AH851" s="62"/>
      <c r="AI851" s="62"/>
      <c r="AJ851" s="62"/>
      <c r="AK851" s="62"/>
      <c r="AL851" s="62"/>
      <c r="AM851" s="62"/>
      <c r="AN851" s="62"/>
      <c r="AO851" s="62"/>
      <c r="AP851" s="62"/>
      <c r="AQ851" s="62"/>
      <c r="AR851" s="62"/>
      <c r="AS851" s="62"/>
      <c r="AT851" s="62"/>
      <c r="AU851" s="62"/>
    </row>
    <row r="852" spans="7:47" ht="12.75" x14ac:dyDescent="0.2">
      <c r="G852" s="61"/>
      <c r="H852" s="61"/>
      <c r="AH852" s="62"/>
      <c r="AI852" s="62"/>
      <c r="AJ852" s="62"/>
      <c r="AK852" s="62"/>
      <c r="AL852" s="62"/>
      <c r="AM852" s="62"/>
      <c r="AN852" s="62"/>
      <c r="AO852" s="62"/>
      <c r="AP852" s="62"/>
      <c r="AQ852" s="62"/>
      <c r="AR852" s="62"/>
      <c r="AS852" s="62"/>
      <c r="AT852" s="62"/>
      <c r="AU852" s="62"/>
    </row>
    <row r="853" spans="7:47" ht="12.75" x14ac:dyDescent="0.2">
      <c r="G853" s="61"/>
      <c r="H853" s="61"/>
      <c r="AH853" s="62"/>
      <c r="AI853" s="62"/>
      <c r="AJ853" s="62"/>
      <c r="AK853" s="62"/>
      <c r="AL853" s="62"/>
      <c r="AM853" s="62"/>
      <c r="AN853" s="62"/>
      <c r="AO853" s="62"/>
      <c r="AP853" s="62"/>
      <c r="AQ853" s="62"/>
      <c r="AR853" s="62"/>
      <c r="AS853" s="62"/>
      <c r="AT853" s="62"/>
      <c r="AU853" s="62"/>
    </row>
    <row r="854" spans="7:47" ht="12.75" x14ac:dyDescent="0.2">
      <c r="G854" s="61"/>
      <c r="H854" s="61"/>
      <c r="AH854" s="62"/>
      <c r="AI854" s="62"/>
      <c r="AJ854" s="62"/>
      <c r="AK854" s="62"/>
      <c r="AL854" s="62"/>
      <c r="AM854" s="62"/>
      <c r="AN854" s="62"/>
      <c r="AO854" s="62"/>
      <c r="AP854" s="62"/>
      <c r="AQ854" s="62"/>
      <c r="AR854" s="62"/>
      <c r="AS854" s="62"/>
      <c r="AT854" s="62"/>
      <c r="AU854" s="62"/>
    </row>
    <row r="855" spans="7:47" ht="12.75" x14ac:dyDescent="0.2">
      <c r="G855" s="61"/>
      <c r="H855" s="61"/>
      <c r="AH855" s="62"/>
      <c r="AI855" s="62"/>
      <c r="AJ855" s="62"/>
      <c r="AK855" s="62"/>
      <c r="AL855" s="62"/>
      <c r="AM855" s="62"/>
      <c r="AN855" s="62"/>
      <c r="AO855" s="62"/>
      <c r="AP855" s="62"/>
      <c r="AQ855" s="62"/>
      <c r="AR855" s="62"/>
      <c r="AS855" s="62"/>
      <c r="AT855" s="62"/>
      <c r="AU855" s="62"/>
    </row>
    <row r="856" spans="7:47" ht="12.75" x14ac:dyDescent="0.2">
      <c r="G856" s="61"/>
      <c r="H856" s="61"/>
      <c r="AH856" s="62"/>
      <c r="AI856" s="62"/>
      <c r="AJ856" s="62"/>
      <c r="AK856" s="62"/>
      <c r="AL856" s="62"/>
      <c r="AM856" s="62"/>
      <c r="AN856" s="62"/>
      <c r="AO856" s="62"/>
      <c r="AP856" s="62"/>
      <c r="AQ856" s="62"/>
      <c r="AR856" s="62"/>
      <c r="AS856" s="62"/>
      <c r="AT856" s="62"/>
      <c r="AU856" s="62"/>
    </row>
    <row r="857" spans="7:47" ht="12.75" x14ac:dyDescent="0.2">
      <c r="G857" s="61"/>
      <c r="H857" s="61"/>
      <c r="AH857" s="62"/>
      <c r="AI857" s="62"/>
      <c r="AJ857" s="62"/>
      <c r="AK857" s="62"/>
      <c r="AL857" s="62"/>
      <c r="AM857" s="62"/>
      <c r="AN857" s="62"/>
      <c r="AO857" s="62"/>
      <c r="AP857" s="62"/>
      <c r="AQ857" s="62"/>
      <c r="AR857" s="62"/>
      <c r="AS857" s="62"/>
      <c r="AT857" s="62"/>
      <c r="AU857" s="62"/>
    </row>
    <row r="858" spans="7:47" ht="12.75" x14ac:dyDescent="0.2">
      <c r="G858" s="61"/>
      <c r="H858" s="61"/>
      <c r="AH858" s="62"/>
      <c r="AI858" s="62"/>
      <c r="AJ858" s="62"/>
      <c r="AK858" s="62"/>
      <c r="AL858" s="62"/>
      <c r="AM858" s="62"/>
      <c r="AN858" s="62"/>
      <c r="AO858" s="62"/>
      <c r="AP858" s="62"/>
      <c r="AQ858" s="62"/>
      <c r="AR858" s="62"/>
      <c r="AS858" s="62"/>
      <c r="AT858" s="62"/>
      <c r="AU858" s="62"/>
    </row>
    <row r="859" spans="7:47" ht="12.75" x14ac:dyDescent="0.2">
      <c r="G859" s="61"/>
      <c r="H859" s="61"/>
      <c r="AH859" s="62"/>
      <c r="AI859" s="62"/>
      <c r="AJ859" s="62"/>
      <c r="AK859" s="62"/>
      <c r="AL859" s="62"/>
      <c r="AM859" s="62"/>
      <c r="AN859" s="62"/>
      <c r="AO859" s="62"/>
      <c r="AP859" s="62"/>
      <c r="AQ859" s="62"/>
      <c r="AR859" s="62"/>
      <c r="AS859" s="62"/>
      <c r="AT859" s="62"/>
      <c r="AU859" s="62"/>
    </row>
    <row r="860" spans="7:47" ht="12.75" x14ac:dyDescent="0.2">
      <c r="G860" s="61"/>
      <c r="H860" s="61"/>
      <c r="AH860" s="62"/>
      <c r="AI860" s="62"/>
      <c r="AJ860" s="62"/>
      <c r="AK860" s="62"/>
      <c r="AL860" s="62"/>
      <c r="AM860" s="62"/>
      <c r="AN860" s="62"/>
      <c r="AO860" s="62"/>
      <c r="AP860" s="62"/>
      <c r="AQ860" s="62"/>
      <c r="AR860" s="62"/>
      <c r="AS860" s="62"/>
      <c r="AT860" s="62"/>
      <c r="AU860" s="62"/>
    </row>
    <row r="861" spans="7:47" ht="12.75" x14ac:dyDescent="0.2">
      <c r="G861" s="61"/>
      <c r="H861" s="61"/>
      <c r="AH861" s="62"/>
      <c r="AI861" s="62"/>
      <c r="AJ861" s="62"/>
      <c r="AK861" s="62"/>
      <c r="AL861" s="62"/>
      <c r="AM861" s="62"/>
      <c r="AN861" s="62"/>
      <c r="AO861" s="62"/>
      <c r="AP861" s="62"/>
      <c r="AQ861" s="62"/>
      <c r="AR861" s="62"/>
      <c r="AS861" s="62"/>
      <c r="AT861" s="62"/>
      <c r="AU861" s="62"/>
    </row>
  </sheetData>
  <mergeCells count="109">
    <mergeCell ref="AC4:AE4"/>
    <mergeCell ref="A1:G1"/>
    <mergeCell ref="H1:L1"/>
    <mergeCell ref="F2:G2"/>
    <mergeCell ref="F3:G3"/>
    <mergeCell ref="F4:G4"/>
    <mergeCell ref="T4:V4"/>
    <mergeCell ref="W4:Y4"/>
    <mergeCell ref="Z4:AB4"/>
    <mergeCell ref="W23:Y23"/>
    <mergeCell ref="G5:G14"/>
    <mergeCell ref="H5:H14"/>
    <mergeCell ref="I5:I14"/>
    <mergeCell ref="J5:J14"/>
    <mergeCell ref="K5:K14"/>
    <mergeCell ref="L5:L14"/>
    <mergeCell ref="M5:M14"/>
    <mergeCell ref="N5:N14"/>
    <mergeCell ref="G15:G25"/>
    <mergeCell ref="Z23:AB23"/>
    <mergeCell ref="AC23:AE23"/>
    <mergeCell ref="H15:H25"/>
    <mergeCell ref="I15:I25"/>
    <mergeCell ref="J15:J25"/>
    <mergeCell ref="K15:K25"/>
    <mergeCell ref="L15:L25"/>
    <mergeCell ref="M15:M25"/>
    <mergeCell ref="N15:N25"/>
    <mergeCell ref="T20:V20"/>
    <mergeCell ref="W20:Y20"/>
    <mergeCell ref="Z20:AB20"/>
    <mergeCell ref="AC20:AE20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T16:V16"/>
    <mergeCell ref="W16:Y16"/>
    <mergeCell ref="Z16:AB16"/>
    <mergeCell ref="AC16:AE16"/>
    <mergeCell ref="Z11:AB11"/>
    <mergeCell ref="AC11:AE11"/>
    <mergeCell ref="Z15:AB15"/>
    <mergeCell ref="AC15:AE15"/>
    <mergeCell ref="T24:V24"/>
    <mergeCell ref="W24:Y24"/>
    <mergeCell ref="Z24:AB24"/>
    <mergeCell ref="AC24:AE24"/>
    <mergeCell ref="W25:Y25"/>
    <mergeCell ref="Z25:AB25"/>
    <mergeCell ref="AC25:AE25"/>
    <mergeCell ref="T25:V25"/>
    <mergeCell ref="W17:Y17"/>
    <mergeCell ref="Z17:AB17"/>
    <mergeCell ref="AC17:AE17"/>
    <mergeCell ref="Z19:AB19"/>
    <mergeCell ref="AC19:AE19"/>
    <mergeCell ref="T17:V17"/>
    <mergeCell ref="T18:V18"/>
    <mergeCell ref="W18:Y18"/>
    <mergeCell ref="Z18:AB18"/>
    <mergeCell ref="AC18:AE18"/>
    <mergeCell ref="T19:V19"/>
    <mergeCell ref="W19:Y19"/>
    <mergeCell ref="T14:V14"/>
    <mergeCell ref="W14:Y14"/>
    <mergeCell ref="Z14:AB14"/>
    <mergeCell ref="AC14:AE14"/>
    <mergeCell ref="T15:V15"/>
    <mergeCell ref="W15:Y15"/>
    <mergeCell ref="T12:V12"/>
    <mergeCell ref="W12:Y12"/>
    <mergeCell ref="Z12:AB12"/>
    <mergeCell ref="AC12:AE12"/>
    <mergeCell ref="W13:Y13"/>
    <mergeCell ref="Z13:AB13"/>
    <mergeCell ref="AC13:AE13"/>
    <mergeCell ref="T13:V13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Funciones Administrativas</vt:lpstr>
      <vt:lpstr>Mantenimiento de la red hidrául</vt:lpstr>
      <vt:lpstr>Modernización de arrancadores d</vt:lpstr>
      <vt:lpstr>Reparación de colectores sanita</vt:lpstr>
      <vt:lpstr>Diagnóstico del sistema de agua</vt:lpstr>
      <vt:lpstr>Instalación de nuevos servicios</vt:lpstr>
      <vt:lpstr>Mantenimiento a pozos de agua p</vt:lpstr>
      <vt:lpstr>MTTO RED DE DRENAJE</vt:lpstr>
      <vt:lpstr>DISTRIBUCION DE AGUA EN PIPAS</vt:lpstr>
      <vt:lpstr>MTTO CARCAMOS DRENAJE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2023-05-13T19:45:13Z</dcterms:created>
  <dcterms:modified xsi:type="dcterms:W3CDTF">2023-05-13T19:45:13Z</dcterms:modified>
</cp:coreProperties>
</file>