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90" windowWidth="23100" windowHeight="8580"/>
  </bookViews>
  <sheets>
    <sheet name="DIAGNOSTICO SITUACIONAL" sheetId="1" r:id="rId1"/>
    <sheet name="COMPRAS PROYECTADAS" sheetId="2" r:id="rId2"/>
    <sheet name="Funciones Administrativas" sheetId="3" r:id="rId3"/>
  </sheets>
  <calcPr calcId="144525"/>
</workbook>
</file>

<file path=xl/calcChain.xml><?xml version="1.0" encoding="utf-8"?>
<calcChain xmlns="http://schemas.openxmlformats.org/spreadsheetml/2006/main">
  <c r="AO3" i="3" l="1"/>
  <c r="AM3" i="3"/>
  <c r="AK3" i="3"/>
  <c r="AI3" i="3"/>
  <c r="AP3" i="3"/>
  <c r="AN3" i="3"/>
  <c r="AL3" i="3"/>
  <c r="AJ3" i="3"/>
  <c r="AH3" i="3"/>
  <c r="AP57" i="2"/>
  <c r="AO57" i="2"/>
  <c r="AN57" i="2"/>
  <c r="AM57" i="2"/>
  <c r="AL57" i="2"/>
  <c r="AK57" i="2"/>
  <c r="AJ57" i="2"/>
  <c r="AI57" i="2"/>
  <c r="AH57" i="2"/>
  <c r="A1" i="2"/>
</calcChain>
</file>

<file path=xl/sharedStrings.xml><?xml version="1.0" encoding="utf-8"?>
<sst xmlns="http://schemas.openxmlformats.org/spreadsheetml/2006/main" count="478" uniqueCount="125">
  <si>
    <t xml:space="preserve">Diagnostico situacional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</si>
  <si>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</si>
  <si>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</si>
  <si>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</si>
  <si>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</si>
  <si>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</si>
  <si>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</si>
  <si>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</si>
  <si>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</si>
  <si>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</si>
  <si>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</si>
  <si>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</si>
  <si>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</si>
  <si>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</si>
  <si>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</si>
  <si>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</si>
  <si>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</si>
  <si>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</si>
  <si>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</si>
  <si>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</si>
  <si>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</si>
  <si>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</si>
  <si>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</si>
  <si>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</si>
  <si>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</si>
  <si>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</si>
  <si>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</si>
  <si>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</si>
  <si>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</si>
  <si>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</si>
  <si>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</si>
  <si>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</si>
  <si>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</si>
  <si>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</si>
  <si>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</si>
  <si>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</si>
  <si>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</si>
  <si>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</si>
  <si>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</si>
  <si>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la calidad de los servicios públicos del municipio</t>
  </si>
  <si>
    <t>Estudio de opinión pública</t>
  </si>
  <si>
    <t>Insatisfacción del servicio</t>
  </si>
  <si>
    <t>Disminución</t>
  </si>
  <si>
    <t>Mejorar el sistema de alumbrado público</t>
  </si>
  <si>
    <t>INTEGRAR UN DIAGNÓSTICO DEL SISTEMA ACTUAL</t>
  </si>
  <si>
    <t>N/A</t>
  </si>
  <si>
    <t>CONOCER EL ESTADO EN EL QUE SE ENCUENTRA EL SERVICIO PARA MEJORARLO</t>
  </si>
  <si>
    <t>x</t>
  </si>
  <si>
    <t>Diagnostico situacional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</si>
  <si>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</si>
  <si>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</si>
  <si>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</si>
  <si>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</si>
  <si>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</si>
  <si>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</si>
  <si>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</si>
  <si>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Requisición</t>
  </si>
  <si>
    <t>Evidencia fotográfica</t>
  </si>
  <si>
    <t>Conocer el estado en el que se encuentra el servicio para mejorarlo</t>
  </si>
  <si>
    <t>Visualizar el estado actual del alumbrado público</t>
  </si>
  <si>
    <t>Tener conocimiento del estado actual del alumbrado publico de municipio</t>
  </si>
  <si>
    <t>disminución</t>
  </si>
  <si>
    <t>Se recibieron reportes ciudadanos y de atencion ciudadana</t>
  </si>
  <si>
    <t>Realizar un plan de trabajo para atacar las diferentes problemáticas en las luminarias del municipio</t>
  </si>
  <si>
    <t>Brindar a la ciudadanía una mejor servicio, con calidad y en un corto plazo</t>
  </si>
  <si>
    <t>Brindar atención a las solicitudes de instalación de luminarias en diversos lugares del municipio</t>
  </si>
  <si>
    <t>Opinión pública</t>
  </si>
  <si>
    <t>Mejora continua</t>
  </si>
  <si>
    <t>SEMANA 1</t>
  </si>
  <si>
    <t>SEMANA 2</t>
  </si>
  <si>
    <t>SEMANA 3</t>
  </si>
  <si>
    <t>X</t>
  </si>
  <si>
    <t>Se agregaron reportes ciudadanos a la bitacora para llevar un control de las actividades</t>
  </si>
  <si>
    <t>Atender con eficiencia los reportes realizados por los ciudadanos</t>
  </si>
  <si>
    <t>SEMANA 4</t>
  </si>
  <si>
    <t>Mejorar la visibilidad y dar mayor seguridad a la ciudadanía conforme a las solicitudes del ciudadano , así como los proyectos internos del ayuntamiento</t>
  </si>
  <si>
    <t xml:space="preserve">Línea de acción </t>
  </si>
  <si>
    <t>Generar una estrategia para solucionar los desperfectos en las lámparas reportadas</t>
  </si>
  <si>
    <t>Colonia Linda Vista</t>
  </si>
  <si>
    <t>Delegacion Labor Vieja</t>
  </si>
  <si>
    <t>Proporcionar mejor visibilidad y seguridad  durante la noche a ciudadanos que acuden a ese lugar</t>
  </si>
  <si>
    <t>Instalamos 70 mts de cable3 duplex  En Av. La Calma, camino hacia el cementerio “recinto del milagro”  para restablecer el circuito de luminarias.</t>
  </si>
  <si>
    <t>Garantizar la iluminación por las noches a los ciudadanos  que transitan por el lugar</t>
  </si>
  <si>
    <t>Colocamos afuera de la Escuela primaria de la Delegación Labor Vieja, ubicada en calle Cuauhtémoc,  200 metros de cable dúplex calibre 16 para reconectar las luminarias de esa vía</t>
  </si>
  <si>
    <t xml:space="preserve">Colocamos 60 metros de cable pot, y arreglamos 8 lámparas con limpieza de sarro en línea en el núcleo de feria  </t>
  </si>
  <si>
    <t>Tener una mayor iluminación y promover un entorno más seguro para los ciudadanos que transitan por ese lugar</t>
  </si>
  <si>
    <t>Colonia 6 de nov</t>
  </si>
  <si>
    <t>Revisamos registros eléctricos y realizamos limpieza de sarro en varios de ellos, así como cambio de foco de 70 w en poste de pista e instalamos un reflector en campo de beisbol de la Unidad Deportiva</t>
  </si>
  <si>
    <t xml:space="preserve">Mejorar la iluminación y la visibilidad durante la noche </t>
  </si>
  <si>
    <t>Unidad Deportiva</t>
  </si>
  <si>
    <t>Realizamos limpieza de sarro en líneas a tres lámparas y un reflector enel Parque de San Antonio</t>
  </si>
  <si>
    <t>Proporcionar mejor visibilidad y seguridad durante las noches a los ciudadanos que acuden o transitan por el parque</t>
  </si>
  <si>
    <t>Colonia Mascota</t>
  </si>
  <si>
    <t>Dic</t>
  </si>
  <si>
    <t>Nos enfocamos en atender los 468 reportes ciudadanos para realizar las reparaciones de las lamparas con mal funcionamiento en los diferentes domicilios del municipio</t>
  </si>
  <si>
    <t>Revisamos la pista de tartan e instalamos un contacto en la unidad deportiva norte</t>
  </si>
  <si>
    <t>Garantizar la iluminación por las noches a los ciudadanos  que acuden a hacer ejercicio en ese lugar</t>
  </si>
  <si>
    <t>Instalamos 8 contactos duplex y dos apagadores sencillos, tres soquets con foco, ademas cambiamos un foco e instalamos 60 mts de cable duplex en el centro de salud en Labor Vieja</t>
  </si>
  <si>
    <t>Colocamos 10 luminarias en la colonia Flores de San Andres</t>
  </si>
  <si>
    <t>Agencia municipal de San Andres</t>
  </si>
  <si>
    <t>Realizamos limpieza de sarros a regisro general del parque Inf. 5</t>
  </si>
  <si>
    <t>INF. 5</t>
  </si>
  <si>
    <t>INTEGRAR AL PROGRAMA ANUAL DE COMPRAS PROYECTADAS Y CONSOLIDADAS LA ADQUISICIÓN DE EQUIPOS Y HERRAMIENTAS</t>
  </si>
  <si>
    <t>PROGRAMA ANUAL DE COMPRAS PROYECTADAS Y CONSOLIDADAS</t>
  </si>
  <si>
    <t>MEJORAR LA ATENCIÓN DE LOS SERVICIOS DE ALUMBRADO PÚBLICO</t>
  </si>
  <si>
    <t>CAMIONES GRÚA, CABLE, CINTA AISLANTE, HERRAMienta eléctrica.</t>
  </si>
  <si>
    <t>Compras proyectadas</t>
  </si>
  <si>
    <t>Alumbrado Público</t>
  </si>
  <si>
    <t>Área</t>
  </si>
  <si>
    <t>CCCCC</t>
  </si>
  <si>
    <t>Mejorar el desempeño laboral del gobierno municipal</t>
  </si>
  <si>
    <t>Aprobación gubernamental</t>
  </si>
  <si>
    <t>Aumento</t>
  </si>
  <si>
    <t>OTORGAR EL SERVICIO DE ALUMBRADO PÚBLICO EN NUESTRO MUNICIPIO CON CALIDAD A CORTO PLAZO</t>
  </si>
  <si>
    <t>MATERIAL ELECTRICO, EQUIPO DE COMPUTO, PAPELERIA BASICA</t>
  </si>
  <si>
    <t>Funciones administrativas</t>
  </si>
  <si>
    <t>área</t>
  </si>
  <si>
    <t>Dar de alta en registro los reportes recibidos</t>
  </si>
  <si>
    <t>Dar de baja en registro los reportes realizados</t>
  </si>
  <si>
    <t>Recepción de documentación llegada a la dependencia</t>
  </si>
  <si>
    <t>Realización de requisiciones para compra de material</t>
  </si>
  <si>
    <t>Atención de reportes ciudadanos</t>
  </si>
  <si>
    <t>Planificar las acciones a realizar, priorizando tareas (atención de reportes, mantenimiento a dependencias, trabajos varios)</t>
  </si>
  <si>
    <t xml:space="preserve">Otorgar el Servicio de Alumbrado Público en nuestro Municipio con calidad y en un corto plazo                                                        
                                                        </t>
  </si>
  <si>
    <t>70 %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</si>
</sst>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color rgb="FF000000"/>
      <name val="Arial"/>
      <scheme val="minor"/>
    </font>
    <font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  <scheme val="minor"/>
    </font>
    <font>
      <sz val="8"/>
      <color rgb="FFFF00FF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rgb="FFFFFFFF"/>
      <name val="Arial"/>
    </font>
    <font>
      <sz val="10"/>
      <color rgb="FF000000"/>
      <name val="Arial"/>
    </font>
    <font>
      <sz val="10"/>
      <color theme="1"/>
      <name val="Arial"/>
    </font>
    <font>
      <b/>
      <sz val="9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10"/>
      <color rgb="FFFFFFFF"/>
      <name val="Arial"/>
    </font>
    <font>
      <b/>
      <sz val="13"/>
      <color theme="1"/>
      <name val="Arial"/>
      <scheme val="minor"/>
    </font>
    <font>
      <b/>
      <sz val="10"/>
      <color theme="1"/>
      <name val="Arial"/>
      <scheme val="minor"/>
    </font>
    <font>
      <b/>
      <sz val="24"/>
      <color theme="1"/>
      <name val="Arial"/>
      <scheme val="minor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A64D79"/>
        <bgColor rgb="FFA64D79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rgb="FF93C47D"/>
        <bgColor rgb="FF93C47D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99"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3" fillId="4" borderId="2" xfId="0" applyFont="1" applyFill="1" applyBorder="1" applyAlignment="1"/>
    <xf numFmtId="0" fontId="23" fillId="5" borderId="0" xfId="0" applyFont="1" applyFill="1" applyAlignment="1"/>
    <xf numFmtId="0" fontId="23" fillId="5" borderId="0" xfId="0" applyFont="1" applyFill="1" applyAlignment="1"/>
    <xf numFmtId="0" fontId="23" fillId="6" borderId="0" xfId="0" applyFont="1" applyFill="1" applyAlignment="1"/>
    <xf numFmtId="0" fontId="23" fillId="6" borderId="0" xfId="0" applyFont="1" applyFill="1" applyAlignment="1"/>
    <xf numFmtId="0" fontId="23" fillId="8" borderId="0" xfId="0" applyFont="1" applyFill="1" applyAlignment="1"/>
    <xf numFmtId="0" fontId="23" fillId="8" borderId="0" xfId="0" applyFont="1" applyFill="1" applyAlignment="1">
      <alignment wrapText="1"/>
    </xf>
    <xf numFmtId="0" fontId="23" fillId="9" borderId="0" xfId="0" applyFont="1" applyFill="1" applyAlignment="1"/>
    <xf numFmtId="0" fontId="23" fillId="11" borderId="5" xfId="0" applyFont="1" applyFill="1" applyBorder="1" applyAlignment="1"/>
    <xf numFmtId="0" fontId="23" fillId="11" borderId="7" xfId="0" applyFont="1" applyFill="1" applyBorder="1" applyAlignment="1"/>
    <xf numFmtId="0" fontId="23" fillId="10" borderId="0" xfId="0" applyFont="1" applyFill="1" applyAlignment="1"/>
    <xf numFmtId="0" fontId="23" fillId="10" borderId="7" xfId="0" applyFont="1" applyFill="1" applyBorder="1" applyAlignment="1"/>
    <xf numFmtId="0" fontId="23" fillId="10" borderId="0" xfId="0" applyFont="1" applyFill="1" applyAlignment="1">
      <alignment horizontal="right"/>
    </xf>
    <xf numFmtId="0" fontId="23" fillId="10" borderId="0" xfId="0" applyFont="1" applyFill="1" applyAlignment="1">
      <alignment wrapText="1"/>
    </xf>
    <xf numFmtId="0" fontId="23" fillId="10" borderId="0" xfId="0" applyFont="1" applyFill="1" applyAlignment="1"/>
    <xf numFmtId="0" fontId="23" fillId="3" borderId="0" xfId="0" applyFont="1" applyFill="1" applyAlignment="1"/>
    <xf numFmtId="0" fontId="23" fillId="3" borderId="7" xfId="0" applyFont="1" applyFill="1" applyBorder="1" applyAlignment="1"/>
    <xf numFmtId="0" fontId="23" fillId="3" borderId="0" xfId="0" applyFont="1" applyFill="1" applyAlignment="1">
      <alignment horizontal="right"/>
    </xf>
    <xf numFmtId="0" fontId="23" fillId="3" borderId="0" xfId="0" applyFont="1" applyFill="1" applyAlignment="1">
      <alignment wrapText="1"/>
    </xf>
    <xf numFmtId="0" fontId="23" fillId="3" borderId="0" xfId="0" applyFont="1" applyFill="1" applyAlignment="1"/>
    <xf numFmtId="0" fontId="23" fillId="3" borderId="4" xfId="0" applyFont="1" applyFill="1" applyBorder="1" applyAlignment="1"/>
    <xf numFmtId="0" fontId="23" fillId="3" borderId="5" xfId="0" applyFont="1" applyFill="1" applyBorder="1" applyAlignment="1"/>
    <xf numFmtId="0" fontId="23" fillId="3" borderId="4" xfId="0" applyFont="1" applyFill="1" applyBorder="1" applyAlignment="1">
      <alignment horizontal="right"/>
    </xf>
    <xf numFmtId="0" fontId="23" fillId="5" borderId="0" xfId="0" applyFont="1" applyFill="1" applyAlignment="1">
      <alignment wrapText="1"/>
    </xf>
    <xf numFmtId="0" fontId="23" fillId="6" borderId="0" xfId="0" applyFont="1" applyFill="1" applyAlignment="1">
      <alignment wrapText="1"/>
    </xf>
    <xf numFmtId="0" fontId="23" fillId="6" borderId="0" xfId="0" applyFont="1" applyFill="1" applyAlignment="1">
      <alignment vertical="center" wrapText="1"/>
    </xf>
    <xf numFmtId="0" fontId="23" fillId="11" borderId="7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/>
    <xf numFmtId="0" fontId="23" fillId="13" borderId="5" xfId="0" applyFont="1" applyFill="1" applyBorder="1" applyAlignment="1"/>
    <xf numFmtId="0" fontId="23" fillId="13" borderId="5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26" fillId="8" borderId="0" xfId="0" applyFont="1" applyFill="1" applyAlignment="1">
      <alignment wrapText="1"/>
    </xf>
    <xf numFmtId="0" fontId="32" fillId="11" borderId="7" xfId="0" applyFont="1" applyFill="1" applyBorder="1" applyAlignment="1">
      <alignment horizontal="left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/>
    </xf>
    <xf numFmtId="0" fontId="27" fillId="7" borderId="5" xfId="0" applyFont="1" applyFill="1" applyBorder="1" applyAlignment="1">
      <alignment horizontal="center" wrapText="1"/>
    </xf>
    <xf numFmtId="0" fontId="27" fillId="11" borderId="5" xfId="0" applyFont="1" applyFill="1" applyBorder="1" applyAlignment="1">
      <alignment horizontal="center"/>
    </xf>
    <xf numFmtId="0" fontId="23" fillId="4" borderId="10" xfId="0" applyFont="1" applyFill="1" applyBorder="1"/>
    <xf numFmtId="0" fontId="23" fillId="4" borderId="10" xfId="0" applyFont="1" applyFill="1" applyBorder="1" applyAlignment="1"/>
    <xf numFmtId="0" fontId="23" fillId="5" borderId="0" xfId="0" applyFont="1" applyFill="1"/>
    <xf numFmtId="0" fontId="23" fillId="6" borderId="0" xfId="0" applyFont="1" applyFill="1"/>
    <xf numFmtId="0" fontId="23" fillId="7" borderId="0" xfId="0" applyFont="1" applyFill="1"/>
    <xf numFmtId="0" fontId="23" fillId="7" borderId="0" xfId="0" applyFont="1" applyFill="1" applyAlignment="1"/>
    <xf numFmtId="0" fontId="8" fillId="7" borderId="0" xfId="0" applyFont="1" applyFill="1" applyAlignment="1">
      <alignment horizontal="center"/>
    </xf>
    <xf numFmtId="0" fontId="23" fillId="8" borderId="0" xfId="0" applyFont="1" applyFill="1"/>
    <xf numFmtId="0" fontId="23" fillId="8" borderId="0" xfId="0" applyFont="1" applyFill="1" applyAlignment="1"/>
    <xf numFmtId="0" fontId="23" fillId="9" borderId="0" xfId="0" applyFont="1" applyFill="1"/>
    <xf numFmtId="0" fontId="23" fillId="11" borderId="0" xfId="0" applyFont="1" applyFill="1"/>
    <xf numFmtId="0" fontId="23" fillId="10" borderId="7" xfId="0" applyFont="1" applyFill="1" applyBorder="1"/>
    <xf numFmtId="0" fontId="31" fillId="10" borderId="0" xfId="0" applyFont="1" applyFill="1" applyAlignment="1">
      <alignment horizontal="left" wrapText="1"/>
    </xf>
    <xf numFmtId="0" fontId="23" fillId="10" borderId="0" xfId="0" applyFont="1" applyFill="1"/>
    <xf numFmtId="0" fontId="23" fillId="3" borderId="7" xfId="0" applyFont="1" applyFill="1" applyBorder="1"/>
    <xf numFmtId="0" fontId="29" fillId="3" borderId="0" xfId="0" applyFont="1" applyFill="1" applyAlignment="1">
      <alignment wrapText="1"/>
    </xf>
    <xf numFmtId="0" fontId="23" fillId="3" borderId="0" xfId="0" applyFont="1" applyFill="1"/>
    <xf numFmtId="0" fontId="23" fillId="12" borderId="0" xfId="0" applyFont="1" applyFill="1"/>
    <xf numFmtId="0" fontId="23" fillId="12" borderId="7" xfId="0" applyFont="1" applyFill="1" applyBorder="1"/>
    <xf numFmtId="0" fontId="23" fillId="11" borderId="7" xfId="0" applyFont="1" applyFill="1" applyBorder="1" applyAlignment="1">
      <alignment horizontal="center"/>
    </xf>
    <xf numFmtId="0" fontId="28" fillId="10" borderId="0" xfId="0" applyFont="1" applyFill="1" applyAlignment="1">
      <alignment horizontal="left" wrapText="1"/>
    </xf>
    <xf numFmtId="0" fontId="24" fillId="4" borderId="10" xfId="0" applyFont="1" applyFill="1" applyBorder="1" applyAlignment="1"/>
    <xf numFmtId="0" fontId="23" fillId="4" borderId="10" xfId="0" applyFont="1" applyFill="1" applyBorder="1" applyAlignment="1">
      <alignment horizontal="center"/>
    </xf>
    <xf numFmtId="0" fontId="32" fillId="11" borderId="5" xfId="0" applyFont="1" applyFill="1" applyBorder="1" applyAlignment="1">
      <alignment horizontal="left" vertical="center" wrapText="1"/>
    </xf>
    <xf numFmtId="0" fontId="23" fillId="11" borderId="5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23" fillId="5" borderId="0" xfId="0" applyFont="1" applyFill="1" applyAlignment="1">
      <alignment vertical="center" wrapText="1"/>
    </xf>
    <xf numFmtId="0" fontId="23" fillId="14" borderId="0" xfId="0" applyFont="1" applyFill="1"/>
    <xf numFmtId="0" fontId="8" fillId="14" borderId="0" xfId="0" applyFont="1" applyFill="1" applyAlignment="1">
      <alignment horizontal="center"/>
    </xf>
    <xf numFmtId="0" fontId="27" fillId="14" borderId="5" xfId="0" applyFont="1" applyFill="1" applyBorder="1" applyAlignment="1">
      <alignment horizontal="center"/>
    </xf>
    <xf numFmtId="0" fontId="27" fillId="14" borderId="5" xfId="0" applyFont="1" applyFill="1" applyBorder="1" applyAlignment="1">
      <alignment horizontal="center" wrapText="1"/>
    </xf>
    <xf numFmtId="9" fontId="23" fillId="11" borderId="7" xfId="0" applyNumberFormat="1" applyFont="1" applyFill="1" applyBorder="1" applyAlignment="1"/>
    <xf numFmtId="9" fontId="23" fillId="11" borderId="5" xfId="0" applyNumberFormat="1" applyFont="1" applyFill="1" applyBorder="1" applyAlignment="1"/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8" fillId="3" borderId="9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9" fontId="38" fillId="0" borderId="9" xfId="0" applyNumberFormat="1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24" fillId="4" borderId="10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 wrapText="1"/>
    </xf>
    <xf numFmtId="0" fontId="23" fillId="4" borderId="10" xfId="0" applyFont="1" applyFill="1" applyBorder="1" applyAlignment="1">
      <alignment wrapText="1"/>
    </xf>
    <xf numFmtId="0" fontId="23" fillId="13" borderId="7" xfId="0" applyFont="1" applyFill="1" applyBorder="1" applyAlignment="1"/>
    <xf numFmtId="0" fontId="9" fillId="0" borderId="7" xfId="0" applyFont="1" applyBorder="1"/>
    <xf numFmtId="0" fontId="9" fillId="0" borderId="5" xfId="0" applyFont="1" applyBorder="1"/>
    <xf numFmtId="9" fontId="23" fillId="13" borderId="7" xfId="0" applyNumberFormat="1" applyFont="1" applyFill="1" applyBorder="1" applyAlignment="1"/>
    <xf numFmtId="0" fontId="25" fillId="4" borderId="6" xfId="0" applyFont="1" applyFill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vertical="center" wrapText="1"/>
    </xf>
    <xf numFmtId="0" fontId="23" fillId="4" borderId="6" xfId="0" applyFont="1" applyFill="1" applyBorder="1" applyAlignment="1">
      <alignment vertical="center"/>
    </xf>
    <xf numFmtId="0" fontId="32" fillId="7" borderId="7" xfId="0" applyFont="1" applyFill="1" applyBorder="1" applyAlignment="1">
      <alignment horizontal="left" vertical="center" wrapText="1"/>
    </xf>
    <xf numFmtId="0" fontId="15" fillId="9" borderId="0" xfId="0" applyFont="1" applyFill="1"/>
    <xf numFmtId="0" fontId="0" fillId="0" borderId="0" xfId="0" applyFont="1" applyAlignment="1"/>
    <xf numFmtId="0" fontId="15" fillId="8" borderId="0" xfId="0" applyFont="1" applyFill="1"/>
    <xf numFmtId="0" fontId="9" fillId="0" borderId="4" xfId="0" applyFont="1" applyBorder="1"/>
    <xf numFmtId="0" fontId="23" fillId="12" borderId="7" xfId="0" applyFont="1" applyFill="1" applyBorder="1" applyAlignment="1"/>
    <xf numFmtId="0" fontId="23" fillId="4" borderId="6" xfId="0" applyFont="1" applyFill="1" applyBorder="1" applyAlignment="1">
      <alignment horizontal="center" vertical="center"/>
    </xf>
    <xf numFmtId="9" fontId="23" fillId="12" borderId="7" xfId="0" applyNumberFormat="1" applyFont="1" applyFill="1" applyBorder="1" applyAlignment="1"/>
    <xf numFmtId="0" fontId="23" fillId="11" borderId="7" xfId="0" applyFont="1" applyFill="1" applyBorder="1" applyAlignment="1">
      <alignment horizontal="center" vertical="center" wrapText="1"/>
    </xf>
    <xf numFmtId="0" fontId="15" fillId="10" borderId="0" xfId="0" applyFont="1" applyFill="1"/>
    <xf numFmtId="0" fontId="15" fillId="3" borderId="0" xfId="0" applyFont="1" applyFill="1"/>
    <xf numFmtId="0" fontId="34" fillId="10" borderId="0" xfId="0" applyFont="1" applyFill="1" applyAlignment="1">
      <alignment horizontal="center" vertical="center"/>
    </xf>
    <xf numFmtId="0" fontId="15" fillId="4" borderId="0" xfId="0" applyFont="1" applyFill="1"/>
    <xf numFmtId="0" fontId="3" fillId="11" borderId="4" xfId="0" applyFont="1" applyFill="1" applyBorder="1" applyAlignment="1"/>
    <xf numFmtId="0" fontId="9" fillId="5" borderId="4" xfId="0" applyFont="1" applyFill="1" applyBorder="1"/>
    <xf numFmtId="0" fontId="9" fillId="5" borderId="5" xfId="0" applyFont="1" applyFill="1" applyBorder="1"/>
    <xf numFmtId="0" fontId="22" fillId="11" borderId="4" xfId="0" applyFont="1" applyFill="1" applyBorder="1" applyAlignment="1"/>
    <xf numFmtId="0" fontId="24" fillId="4" borderId="4" xfId="0" applyFont="1" applyFill="1" applyBorder="1" applyAlignment="1"/>
    <xf numFmtId="0" fontId="34" fillId="3" borderId="0" xfId="0" applyFont="1" applyFill="1" applyAlignment="1">
      <alignment horizontal="center" vertical="center"/>
    </xf>
    <xf numFmtId="0" fontId="9" fillId="6" borderId="4" xfId="0" applyFont="1" applyFill="1" applyBorder="1"/>
    <xf numFmtId="0" fontId="9" fillId="6" borderId="5" xfId="0" applyFont="1" applyFill="1" applyBorder="1"/>
    <xf numFmtId="0" fontId="15" fillId="4" borderId="0" xfId="0" applyFont="1" applyFill="1" applyAlignment="1">
      <alignment wrapText="1"/>
    </xf>
    <xf numFmtId="0" fontId="32" fillId="11" borderId="7" xfId="0" applyFont="1" applyFill="1" applyBorder="1" applyAlignment="1">
      <alignment horizontal="left" vertical="center" wrapText="1"/>
    </xf>
    <xf numFmtId="0" fontId="31" fillId="4" borderId="0" xfId="0" applyFont="1" applyFill="1" applyAlignment="1">
      <alignment horizontal="center" vertical="center" wrapText="1"/>
    </xf>
    <xf numFmtId="0" fontId="24" fillId="7" borderId="0" xfId="0" applyFont="1" applyFill="1" applyAlignment="1">
      <alignment horizontal="center" wrapText="1"/>
    </xf>
    <xf numFmtId="0" fontId="23" fillId="7" borderId="0" xfId="0" applyFont="1" applyFill="1" applyAlignment="1"/>
    <xf numFmtId="0" fontId="22" fillId="5" borderId="0" xfId="0" applyFont="1" applyFill="1" applyAlignment="1">
      <alignment horizontal="center"/>
    </xf>
    <xf numFmtId="0" fontId="22" fillId="6" borderId="0" xfId="0" applyFont="1" applyFill="1" applyAlignment="1">
      <alignment horizontal="center"/>
    </xf>
    <xf numFmtId="0" fontId="15" fillId="5" borderId="0" xfId="0" applyFont="1" applyFill="1"/>
    <xf numFmtId="0" fontId="15" fillId="6" borderId="0" xfId="0" applyFont="1" applyFill="1"/>
    <xf numFmtId="0" fontId="23" fillId="7" borderId="0" xfId="0" applyFont="1" applyFill="1" applyAlignment="1">
      <alignment horizontal="center"/>
    </xf>
    <xf numFmtId="0" fontId="15" fillId="8" borderId="0" xfId="0" applyFont="1" applyFill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4" fillId="0" borderId="0" xfId="0" applyFont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9" fillId="0" borderId="3" xfId="0" applyFont="1" applyBorder="1"/>
    <xf numFmtId="0" fontId="15" fillId="12" borderId="0" xfId="0" applyFont="1" applyFill="1"/>
    <xf numFmtId="0" fontId="20" fillId="4" borderId="4" xfId="0" applyFont="1" applyFill="1" applyBorder="1" applyAlignment="1">
      <alignment horizontal="center"/>
    </xf>
    <xf numFmtId="0" fontId="15" fillId="13" borderId="4" xfId="0" applyFont="1" applyFill="1" applyBorder="1"/>
    <xf numFmtId="0" fontId="9" fillId="0" borderId="10" xfId="0" applyFont="1" applyBorder="1"/>
    <xf numFmtId="0" fontId="24" fillId="11" borderId="0" xfId="0" applyFont="1" applyFill="1" applyAlignment="1"/>
    <xf numFmtId="0" fontId="24" fillId="4" borderId="10" xfId="0" applyFont="1" applyFill="1" applyBorder="1" applyAlignment="1"/>
    <xf numFmtId="0" fontId="24" fillId="7" borderId="0" xfId="0" applyFont="1" applyFill="1" applyAlignment="1"/>
    <xf numFmtId="0" fontId="23" fillId="7" borderId="0" xfId="0" applyFont="1" applyFill="1" applyAlignment="1">
      <alignment horizontal="center" vertical="center"/>
    </xf>
    <xf numFmtId="0" fontId="24" fillId="7" borderId="0" xfId="0" applyFont="1" applyFill="1" applyAlignment="1">
      <alignment horizontal="center" vertical="center" wrapText="1"/>
    </xf>
    <xf numFmtId="0" fontId="23" fillId="7" borderId="0" xfId="0" applyFont="1" applyFill="1" applyAlignment="1">
      <alignment vertical="center"/>
    </xf>
    <xf numFmtId="0" fontId="36" fillId="0" borderId="0" xfId="0" applyFont="1" applyAlignment="1">
      <alignment horizontal="center" vertical="center"/>
    </xf>
    <xf numFmtId="0" fontId="20" fillId="14" borderId="4" xfId="0" applyFont="1" applyFill="1" applyBorder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22" fillId="4" borderId="0" xfId="0" applyFont="1" applyFill="1" applyAlignment="1"/>
    <xf numFmtId="0" fontId="25" fillId="4" borderId="7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9" fontId="24" fillId="4" borderId="7" xfId="0" applyNumberFormat="1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wrapText="1"/>
    </xf>
    <xf numFmtId="0" fontId="23" fillId="4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51"/>
  <sheetViews>
    <sheetView tabSelected="1" workbookViewId="0">
      <pane ySplit="3" topLeftCell="A4" activePane="bottomLeft" state="frozen"/>
      <selection pane="bottomLeft" activeCell="E24" sqref="E2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1.5" customHeight="1" x14ac:dyDescent="0.2">
      <c r="A1" s="170" t="s">
        <v>0</v>
      </c>
      <c r="B1" s="140"/>
      <c r="C1" s="140"/>
      <c r="D1" s="140"/>
      <c r="E1" s="140"/>
      <c r="F1" s="140"/>
      <c r="G1" s="140"/>
      <c r="H1" s="171" t="s">
        <v>1</v>
      </c>
      <c r="I1" s="140"/>
      <c r="J1" s="140"/>
      <c r="K1" s="140"/>
      <c r="L1" s="14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7"/>
    </row>
    <row r="2" spans="1:47" ht="47.25" x14ac:dyDescent="0.25">
      <c r="A2" s="8"/>
      <c r="B2" s="8" t="s">
        <v>11</v>
      </c>
      <c r="C2" s="8" t="s">
        <v>12</v>
      </c>
      <c r="D2" s="9" t="s">
        <v>13</v>
      </c>
      <c r="E2" s="8"/>
      <c r="F2" s="172" t="s">
        <v>14</v>
      </c>
      <c r="G2" s="173"/>
      <c r="H2" s="10" t="s">
        <v>15</v>
      </c>
      <c r="I2" s="11" t="s">
        <v>16</v>
      </c>
      <c r="J2" s="10" t="s">
        <v>17</v>
      </c>
      <c r="K2" s="12" t="s">
        <v>18</v>
      </c>
      <c r="L2" s="12" t="s">
        <v>19</v>
      </c>
      <c r="M2" s="10"/>
      <c r="N2" s="10" t="s">
        <v>20</v>
      </c>
      <c r="O2" s="12"/>
      <c r="P2" s="12" t="s">
        <v>21</v>
      </c>
      <c r="Q2" s="12" t="s">
        <v>22</v>
      </c>
      <c r="R2" s="12" t="s">
        <v>23</v>
      </c>
      <c r="S2" s="12" t="s">
        <v>24</v>
      </c>
      <c r="T2" s="13" t="s">
        <v>25</v>
      </c>
      <c r="U2" s="13" t="s">
        <v>26</v>
      </c>
      <c r="V2" s="13" t="s">
        <v>27</v>
      </c>
      <c r="W2" s="13" t="s">
        <v>28</v>
      </c>
      <c r="X2" s="13" t="s">
        <v>29</v>
      </c>
      <c r="Y2" s="13" t="s">
        <v>30</v>
      </c>
      <c r="Z2" s="13" t="s">
        <v>31</v>
      </c>
      <c r="AA2" s="13" t="s">
        <v>32</v>
      </c>
      <c r="AB2" s="13" t="s">
        <v>33</v>
      </c>
      <c r="AC2" s="13" t="s">
        <v>34</v>
      </c>
      <c r="AD2" s="13" t="s">
        <v>35</v>
      </c>
      <c r="AE2" s="13" t="s">
        <v>36</v>
      </c>
      <c r="AF2" s="10" t="s">
        <v>37</v>
      </c>
      <c r="AG2" s="12" t="s">
        <v>38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5"/>
    </row>
    <row r="3" spans="1:47" ht="33.75" customHeight="1" x14ac:dyDescent="0.2">
      <c r="A3" s="16">
        <v>215</v>
      </c>
      <c r="B3" s="17">
        <v>11</v>
      </c>
      <c r="C3" s="18"/>
      <c r="D3" s="18"/>
      <c r="E3" s="18"/>
      <c r="F3" s="174" t="s">
        <v>39</v>
      </c>
      <c r="G3" s="140"/>
      <c r="H3" s="19" t="s">
        <v>40</v>
      </c>
      <c r="I3" s="20" t="s">
        <v>41</v>
      </c>
      <c r="J3" s="21">
        <v>0.28000000000000003</v>
      </c>
      <c r="K3" s="22" t="s">
        <v>42</v>
      </c>
      <c r="L3" s="21">
        <v>0.23</v>
      </c>
      <c r="M3" s="17"/>
      <c r="N3" s="23" t="s">
        <v>43</v>
      </c>
      <c r="O3" s="17"/>
      <c r="P3" s="24" t="s">
        <v>44</v>
      </c>
      <c r="Q3" s="24" t="s">
        <v>45</v>
      </c>
      <c r="R3" s="23" t="s">
        <v>46</v>
      </c>
      <c r="S3" s="24" t="s">
        <v>45</v>
      </c>
      <c r="T3" s="17" t="s">
        <v>47</v>
      </c>
      <c r="U3" s="17" t="s">
        <v>47</v>
      </c>
      <c r="V3" s="17" t="s">
        <v>47</v>
      </c>
      <c r="W3" s="17"/>
      <c r="X3" s="17"/>
      <c r="Y3" s="17"/>
      <c r="Z3" s="17"/>
      <c r="AA3" s="17"/>
      <c r="AB3" s="17"/>
      <c r="AC3" s="17"/>
      <c r="AD3" s="17"/>
      <c r="AE3" s="17"/>
      <c r="AF3" s="23" t="s">
        <v>48</v>
      </c>
      <c r="AG3" s="17"/>
      <c r="AH3" s="17"/>
      <c r="AI3" s="17"/>
      <c r="AJ3" s="17"/>
      <c r="AK3" s="17"/>
      <c r="AL3" s="17"/>
      <c r="AM3" s="17"/>
      <c r="AN3" s="17"/>
      <c r="AO3" s="25"/>
      <c r="AP3" s="25"/>
      <c r="AQ3" s="25"/>
      <c r="AR3" s="25"/>
      <c r="AS3" s="25"/>
      <c r="AT3" s="25"/>
      <c r="AU3" s="25"/>
    </row>
    <row r="4" spans="1:47" ht="36" collapsed="1" x14ac:dyDescent="0.25">
      <c r="A4" s="26"/>
      <c r="B4" s="26"/>
      <c r="C4" s="27"/>
      <c r="D4" s="27"/>
      <c r="E4" s="27"/>
      <c r="F4" s="175" t="s">
        <v>23</v>
      </c>
      <c r="G4" s="140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49</v>
      </c>
      <c r="N4" s="29" t="s">
        <v>50</v>
      </c>
      <c r="O4" s="30"/>
      <c r="P4" s="30" t="s">
        <v>51</v>
      </c>
      <c r="Q4" s="26"/>
      <c r="R4" s="26" t="s">
        <v>23</v>
      </c>
      <c r="S4" s="26" t="s">
        <v>24</v>
      </c>
      <c r="T4" s="176" t="s">
        <v>52</v>
      </c>
      <c r="U4" s="177"/>
      <c r="V4" s="177"/>
      <c r="W4" s="176" t="s">
        <v>53</v>
      </c>
      <c r="X4" s="177"/>
      <c r="Y4" s="177"/>
      <c r="Z4" s="176" t="s">
        <v>54</v>
      </c>
      <c r="AA4" s="177"/>
      <c r="AB4" s="177"/>
      <c r="AC4" s="176" t="s">
        <v>55</v>
      </c>
      <c r="AD4" s="177"/>
      <c r="AE4" s="177"/>
      <c r="AF4" s="26" t="s">
        <v>37</v>
      </c>
      <c r="AG4" s="26" t="s">
        <v>38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63.75" hidden="1" outlineLevel="1" x14ac:dyDescent="0.2">
      <c r="A5" s="43"/>
      <c r="B5" s="43"/>
      <c r="C5" s="43"/>
      <c r="D5" s="43"/>
      <c r="E5" s="43"/>
      <c r="F5" s="84"/>
      <c r="G5" s="131"/>
      <c r="H5" s="131"/>
      <c r="I5" s="131"/>
      <c r="J5" s="131"/>
      <c r="K5" s="131"/>
      <c r="L5" s="131"/>
      <c r="M5" s="131"/>
      <c r="N5" s="131"/>
      <c r="O5" s="47">
        <v>1</v>
      </c>
      <c r="P5" s="85" t="s">
        <v>81</v>
      </c>
      <c r="Q5" s="47" t="s">
        <v>45</v>
      </c>
      <c r="R5" s="93" t="s">
        <v>82</v>
      </c>
      <c r="S5" s="47" t="s">
        <v>45</v>
      </c>
      <c r="T5" s="149"/>
      <c r="U5" s="140"/>
      <c r="V5" s="140"/>
      <c r="W5" s="149"/>
      <c r="X5" s="140"/>
      <c r="Y5" s="140"/>
      <c r="Z5" s="149"/>
      <c r="AA5" s="140"/>
      <c r="AB5" s="140"/>
      <c r="AC5" s="149" t="s">
        <v>47</v>
      </c>
      <c r="AD5" s="140"/>
      <c r="AE5" s="140"/>
      <c r="AF5" s="43"/>
      <c r="AG5" s="47" t="s">
        <v>78</v>
      </c>
      <c r="AH5" s="86"/>
      <c r="AI5" s="86"/>
      <c r="AJ5" s="86"/>
      <c r="AK5" s="86"/>
      <c r="AL5" s="86"/>
      <c r="AM5" s="86"/>
      <c r="AN5" s="86"/>
      <c r="AO5" s="43"/>
      <c r="AP5" s="43"/>
      <c r="AQ5" s="43"/>
      <c r="AR5" s="43"/>
      <c r="AS5" s="43"/>
      <c r="AT5" s="43"/>
      <c r="AU5" s="43"/>
    </row>
    <row r="6" spans="1:47" ht="76.5" hidden="1" outlineLevel="1" x14ac:dyDescent="0.2">
      <c r="A6" s="48"/>
      <c r="B6" s="48"/>
      <c r="C6" s="48"/>
      <c r="D6" s="48"/>
      <c r="E6" s="48"/>
      <c r="F6" s="87"/>
      <c r="G6" s="131"/>
      <c r="H6" s="131"/>
      <c r="I6" s="131"/>
      <c r="J6" s="131"/>
      <c r="K6" s="131"/>
      <c r="L6" s="131"/>
      <c r="M6" s="131"/>
      <c r="N6" s="131"/>
      <c r="O6" s="52">
        <v>2</v>
      </c>
      <c r="P6" s="88" t="s">
        <v>83</v>
      </c>
      <c r="Q6" s="52" t="s">
        <v>45</v>
      </c>
      <c r="R6" s="51" t="s">
        <v>80</v>
      </c>
      <c r="S6" s="52" t="s">
        <v>45</v>
      </c>
      <c r="T6" s="156" t="s">
        <v>47</v>
      </c>
      <c r="U6" s="140"/>
      <c r="V6" s="140"/>
      <c r="W6" s="156"/>
      <c r="X6" s="140"/>
      <c r="Y6" s="140"/>
      <c r="Z6" s="156"/>
      <c r="AA6" s="140"/>
      <c r="AB6" s="140"/>
      <c r="AC6" s="156"/>
      <c r="AD6" s="140"/>
      <c r="AE6" s="140"/>
      <c r="AF6" s="48"/>
      <c r="AG6" s="52" t="s">
        <v>79</v>
      </c>
      <c r="AH6" s="89"/>
      <c r="AI6" s="89"/>
      <c r="AJ6" s="89"/>
      <c r="AK6" s="89"/>
      <c r="AL6" s="89"/>
      <c r="AM6" s="89"/>
      <c r="AN6" s="89"/>
      <c r="AO6" s="48"/>
      <c r="AP6" s="48"/>
      <c r="AQ6" s="48"/>
      <c r="AR6" s="48"/>
      <c r="AS6" s="48"/>
      <c r="AT6" s="48"/>
      <c r="AU6" s="48"/>
    </row>
    <row r="7" spans="1:47" ht="89.25" hidden="1" outlineLevel="1" x14ac:dyDescent="0.2">
      <c r="A7" s="43"/>
      <c r="B7" s="43"/>
      <c r="C7" s="43"/>
      <c r="D7" s="43"/>
      <c r="E7" s="43"/>
      <c r="F7" s="84"/>
      <c r="G7" s="131"/>
      <c r="H7" s="131"/>
      <c r="I7" s="131"/>
      <c r="J7" s="131"/>
      <c r="K7" s="131"/>
      <c r="L7" s="131"/>
      <c r="M7" s="131"/>
      <c r="N7" s="131"/>
      <c r="O7" s="47">
        <v>3</v>
      </c>
      <c r="P7" s="46" t="s">
        <v>84</v>
      </c>
      <c r="Q7" s="47" t="s">
        <v>45</v>
      </c>
      <c r="R7" s="46" t="s">
        <v>85</v>
      </c>
      <c r="S7" s="47" t="s">
        <v>45</v>
      </c>
      <c r="T7" s="149"/>
      <c r="U7" s="140"/>
      <c r="V7" s="140"/>
      <c r="W7" s="149" t="s">
        <v>47</v>
      </c>
      <c r="X7" s="140"/>
      <c r="Y7" s="140"/>
      <c r="Z7" s="149"/>
      <c r="AA7" s="140"/>
      <c r="AB7" s="140"/>
      <c r="AC7" s="149"/>
      <c r="AD7" s="140"/>
      <c r="AE7" s="140"/>
      <c r="AF7" s="43"/>
      <c r="AG7" s="47" t="s">
        <v>86</v>
      </c>
      <c r="AH7" s="86"/>
      <c r="AI7" s="86"/>
      <c r="AJ7" s="86"/>
      <c r="AK7" s="86"/>
      <c r="AL7" s="86"/>
      <c r="AM7" s="86"/>
      <c r="AN7" s="86"/>
      <c r="AO7" s="43"/>
      <c r="AP7" s="43"/>
      <c r="AQ7" s="43"/>
      <c r="AR7" s="43"/>
      <c r="AS7" s="43"/>
      <c r="AT7" s="43"/>
      <c r="AU7" s="43"/>
    </row>
    <row r="8" spans="1:47" ht="63.75" hidden="1" outlineLevel="1" x14ac:dyDescent="0.2">
      <c r="A8" s="48"/>
      <c r="B8" s="48"/>
      <c r="C8" s="48"/>
      <c r="D8" s="48"/>
      <c r="E8" s="48"/>
      <c r="F8" s="87"/>
      <c r="G8" s="131"/>
      <c r="H8" s="131"/>
      <c r="I8" s="131"/>
      <c r="J8" s="131"/>
      <c r="K8" s="131"/>
      <c r="L8" s="131"/>
      <c r="M8" s="131"/>
      <c r="N8" s="131"/>
      <c r="O8" s="52">
        <v>4</v>
      </c>
      <c r="P8" s="51" t="s">
        <v>87</v>
      </c>
      <c r="Q8" s="52" t="s">
        <v>45</v>
      </c>
      <c r="R8" s="51" t="s">
        <v>88</v>
      </c>
      <c r="S8" s="52" t="s">
        <v>45</v>
      </c>
      <c r="T8" s="156"/>
      <c r="U8" s="140"/>
      <c r="V8" s="140"/>
      <c r="W8" s="156"/>
      <c r="X8" s="140"/>
      <c r="Y8" s="140"/>
      <c r="Z8" s="156"/>
      <c r="AA8" s="140"/>
      <c r="AB8" s="140"/>
      <c r="AC8" s="156" t="s">
        <v>47</v>
      </c>
      <c r="AD8" s="140"/>
      <c r="AE8" s="140"/>
      <c r="AF8" s="48"/>
      <c r="AG8" s="52" t="s">
        <v>89</v>
      </c>
      <c r="AH8" s="89"/>
      <c r="AI8" s="89"/>
      <c r="AJ8" s="89"/>
      <c r="AK8" s="89"/>
      <c r="AL8" s="89"/>
      <c r="AM8" s="89"/>
      <c r="AN8" s="89"/>
      <c r="AO8" s="48"/>
      <c r="AP8" s="48"/>
      <c r="AQ8" s="48"/>
      <c r="AR8" s="48"/>
      <c r="AS8" s="48"/>
      <c r="AT8" s="48"/>
      <c r="AU8" s="48"/>
    </row>
    <row r="9" spans="1:47" ht="89.25" hidden="1" outlineLevel="1" x14ac:dyDescent="0.2">
      <c r="A9" s="43"/>
      <c r="B9" s="43"/>
      <c r="C9" s="43"/>
      <c r="D9" s="43"/>
      <c r="E9" s="43"/>
      <c r="F9" s="84"/>
      <c r="G9" s="131"/>
      <c r="H9" s="131"/>
      <c r="I9" s="131"/>
      <c r="J9" s="131"/>
      <c r="K9" s="131"/>
      <c r="L9" s="131"/>
      <c r="M9" s="131"/>
      <c r="N9" s="131"/>
      <c r="O9" s="47">
        <v>5</v>
      </c>
      <c r="P9" s="46" t="s">
        <v>90</v>
      </c>
      <c r="Q9" s="47" t="s">
        <v>45</v>
      </c>
      <c r="R9" s="46" t="s">
        <v>91</v>
      </c>
      <c r="S9" s="47" t="s">
        <v>45</v>
      </c>
      <c r="T9" s="149"/>
      <c r="U9" s="140"/>
      <c r="V9" s="140"/>
      <c r="W9" s="149"/>
      <c r="X9" s="140"/>
      <c r="Y9" s="140"/>
      <c r="Z9" s="149" t="s">
        <v>47</v>
      </c>
      <c r="AA9" s="140"/>
      <c r="AB9" s="140"/>
      <c r="AC9" s="149"/>
      <c r="AD9" s="140"/>
      <c r="AE9" s="140"/>
      <c r="AF9" s="43"/>
      <c r="AG9" s="47" t="s">
        <v>92</v>
      </c>
      <c r="AH9" s="86"/>
      <c r="AI9" s="86"/>
      <c r="AJ9" s="86"/>
      <c r="AK9" s="86"/>
      <c r="AL9" s="86"/>
      <c r="AM9" s="86"/>
      <c r="AN9" s="86"/>
      <c r="AO9" s="43"/>
      <c r="AP9" s="43"/>
      <c r="AQ9" s="43"/>
      <c r="AR9" s="43"/>
      <c r="AS9" s="43"/>
      <c r="AT9" s="43"/>
      <c r="AU9" s="43"/>
    </row>
    <row r="10" spans="1:47" ht="16.5" hidden="1" outlineLevel="1" x14ac:dyDescent="0.2">
      <c r="A10" s="48"/>
      <c r="B10" s="48"/>
      <c r="C10" s="48"/>
      <c r="D10" s="48"/>
      <c r="E10" s="48"/>
      <c r="F10" s="87"/>
      <c r="G10" s="131"/>
      <c r="H10" s="131"/>
      <c r="I10" s="131"/>
      <c r="J10" s="131"/>
      <c r="K10" s="131"/>
      <c r="L10" s="131"/>
      <c r="M10" s="131"/>
      <c r="N10" s="131"/>
      <c r="O10" s="52"/>
      <c r="P10" s="51"/>
      <c r="Q10" s="52"/>
      <c r="R10" s="52"/>
      <c r="S10" s="48"/>
      <c r="T10" s="148"/>
      <c r="U10" s="140"/>
      <c r="V10" s="140"/>
      <c r="W10" s="148"/>
      <c r="X10" s="140"/>
      <c r="Y10" s="140"/>
      <c r="Z10" s="148"/>
      <c r="AA10" s="140"/>
      <c r="AB10" s="140"/>
      <c r="AC10" s="156"/>
      <c r="AD10" s="140"/>
      <c r="AE10" s="140"/>
      <c r="AF10" s="48"/>
      <c r="AG10" s="52"/>
      <c r="AH10" s="89"/>
      <c r="AI10" s="89"/>
      <c r="AJ10" s="89"/>
      <c r="AK10" s="89"/>
      <c r="AL10" s="89"/>
      <c r="AM10" s="89"/>
      <c r="AN10" s="89"/>
      <c r="AO10" s="48"/>
      <c r="AP10" s="48"/>
      <c r="AQ10" s="48"/>
      <c r="AR10" s="48"/>
      <c r="AS10" s="48"/>
      <c r="AT10" s="48"/>
      <c r="AU10" s="48"/>
    </row>
    <row r="11" spans="1:47" ht="12.75" hidden="1" outlineLevel="1" x14ac:dyDescent="0.2">
      <c r="A11" s="43"/>
      <c r="B11" s="43"/>
      <c r="C11" s="43"/>
      <c r="D11" s="43"/>
      <c r="E11" s="43"/>
      <c r="F11" s="84"/>
      <c r="G11" s="131"/>
      <c r="H11" s="131"/>
      <c r="I11" s="131"/>
      <c r="J11" s="131"/>
      <c r="K11" s="131"/>
      <c r="L11" s="131"/>
      <c r="M11" s="131"/>
      <c r="N11" s="131"/>
      <c r="O11" s="43"/>
      <c r="P11" s="43"/>
      <c r="Q11" s="43"/>
      <c r="R11" s="43"/>
      <c r="S11" s="43"/>
      <c r="T11" s="147"/>
      <c r="U11" s="140"/>
      <c r="V11" s="140"/>
      <c r="W11" s="147"/>
      <c r="X11" s="140"/>
      <c r="Y11" s="140"/>
      <c r="Z11" s="147"/>
      <c r="AA11" s="140"/>
      <c r="AB11" s="140"/>
      <c r="AC11" s="147"/>
      <c r="AD11" s="140"/>
      <c r="AE11" s="140"/>
      <c r="AF11" s="43"/>
      <c r="AG11" s="43"/>
      <c r="AH11" s="86"/>
      <c r="AI11" s="86"/>
      <c r="AJ11" s="86"/>
      <c r="AK11" s="86"/>
      <c r="AL11" s="86"/>
      <c r="AM11" s="86"/>
      <c r="AN11" s="86"/>
      <c r="AO11" s="43"/>
      <c r="AP11" s="43"/>
      <c r="AQ11" s="43"/>
      <c r="AR11" s="43"/>
      <c r="AS11" s="43"/>
      <c r="AT11" s="43"/>
      <c r="AU11" s="43"/>
    </row>
    <row r="12" spans="1:47" ht="12.75" hidden="1" outlineLevel="1" x14ac:dyDescent="0.2">
      <c r="A12" s="48"/>
      <c r="B12" s="48"/>
      <c r="C12" s="48"/>
      <c r="D12" s="48"/>
      <c r="E12" s="48"/>
      <c r="F12" s="87"/>
      <c r="G12" s="131"/>
      <c r="H12" s="131"/>
      <c r="I12" s="131"/>
      <c r="J12" s="131"/>
      <c r="K12" s="131"/>
      <c r="L12" s="131"/>
      <c r="M12" s="131"/>
      <c r="N12" s="131"/>
      <c r="O12" s="48"/>
      <c r="P12" s="48"/>
      <c r="Q12" s="48"/>
      <c r="R12" s="48"/>
      <c r="S12" s="48"/>
      <c r="T12" s="148"/>
      <c r="U12" s="140"/>
      <c r="V12" s="140"/>
      <c r="W12" s="148"/>
      <c r="X12" s="140"/>
      <c r="Y12" s="140"/>
      <c r="Z12" s="148"/>
      <c r="AA12" s="140"/>
      <c r="AB12" s="140"/>
      <c r="AC12" s="148"/>
      <c r="AD12" s="140"/>
      <c r="AE12" s="140"/>
      <c r="AF12" s="48"/>
      <c r="AG12" s="48"/>
      <c r="AH12" s="89"/>
      <c r="AI12" s="89"/>
      <c r="AJ12" s="89"/>
      <c r="AK12" s="89"/>
      <c r="AL12" s="89"/>
      <c r="AM12" s="89"/>
      <c r="AN12" s="89"/>
      <c r="AO12" s="48"/>
      <c r="AP12" s="48"/>
      <c r="AQ12" s="48"/>
      <c r="AR12" s="48"/>
      <c r="AS12" s="48"/>
      <c r="AT12" s="48"/>
      <c r="AU12" s="48"/>
    </row>
    <row r="13" spans="1:47" ht="12.75" hidden="1" outlineLevel="1" x14ac:dyDescent="0.2">
      <c r="A13" s="43"/>
      <c r="B13" s="43"/>
      <c r="C13" s="43"/>
      <c r="D13" s="43"/>
      <c r="E13" s="43"/>
      <c r="F13" s="84"/>
      <c r="G13" s="131"/>
      <c r="H13" s="131"/>
      <c r="I13" s="131"/>
      <c r="J13" s="131"/>
      <c r="K13" s="131"/>
      <c r="L13" s="131"/>
      <c r="M13" s="131"/>
      <c r="N13" s="131"/>
      <c r="O13" s="43"/>
      <c r="P13" s="43"/>
      <c r="Q13" s="43"/>
      <c r="R13" s="43"/>
      <c r="S13" s="43"/>
      <c r="T13" s="147"/>
      <c r="U13" s="140"/>
      <c r="V13" s="140"/>
      <c r="W13" s="147"/>
      <c r="X13" s="140"/>
      <c r="Y13" s="140"/>
      <c r="Z13" s="147"/>
      <c r="AA13" s="140"/>
      <c r="AB13" s="140"/>
      <c r="AC13" s="147"/>
      <c r="AD13" s="140"/>
      <c r="AE13" s="140"/>
      <c r="AF13" s="43"/>
      <c r="AG13" s="43"/>
      <c r="AH13" s="86"/>
      <c r="AI13" s="86"/>
      <c r="AJ13" s="86"/>
      <c r="AK13" s="86"/>
      <c r="AL13" s="86"/>
      <c r="AM13" s="86"/>
      <c r="AN13" s="86"/>
      <c r="AO13" s="43"/>
      <c r="AP13" s="43"/>
      <c r="AQ13" s="43"/>
      <c r="AR13" s="43"/>
      <c r="AS13" s="43"/>
      <c r="AT13" s="43"/>
      <c r="AU13" s="43"/>
    </row>
    <row r="14" spans="1:47" ht="12.75" hidden="1" outlineLevel="1" x14ac:dyDescent="0.2">
      <c r="A14" s="48"/>
      <c r="B14" s="48"/>
      <c r="C14" s="48"/>
      <c r="D14" s="48"/>
      <c r="E14" s="48"/>
      <c r="F14" s="87"/>
      <c r="G14" s="132"/>
      <c r="H14" s="132"/>
      <c r="I14" s="132"/>
      <c r="J14" s="132"/>
      <c r="K14" s="132"/>
      <c r="L14" s="132"/>
      <c r="M14" s="132"/>
      <c r="N14" s="132"/>
      <c r="O14" s="48"/>
      <c r="P14" s="48"/>
      <c r="Q14" s="48"/>
      <c r="R14" s="48"/>
      <c r="S14" s="48"/>
      <c r="T14" s="148"/>
      <c r="U14" s="140"/>
      <c r="V14" s="140"/>
      <c r="W14" s="148"/>
      <c r="X14" s="140"/>
      <c r="Y14" s="140"/>
      <c r="Z14" s="148"/>
      <c r="AA14" s="140"/>
      <c r="AB14" s="140"/>
      <c r="AC14" s="148"/>
      <c r="AD14" s="140"/>
      <c r="AE14" s="140"/>
      <c r="AF14" s="48"/>
      <c r="AG14" s="48"/>
      <c r="AH14" s="89"/>
      <c r="AI14" s="89"/>
      <c r="AJ14" s="89"/>
      <c r="AK14" s="89"/>
      <c r="AL14" s="89"/>
      <c r="AM14" s="89"/>
      <c r="AN14" s="89"/>
      <c r="AO14" s="48"/>
      <c r="AP14" s="48"/>
      <c r="AQ14" s="48"/>
      <c r="AR14" s="48"/>
      <c r="AS14" s="48"/>
      <c r="AT14" s="48"/>
      <c r="AU14" s="48"/>
    </row>
    <row r="15" spans="1:47" ht="30" x14ac:dyDescent="0.25">
      <c r="A15" s="73"/>
      <c r="B15" s="73"/>
      <c r="C15" s="73"/>
      <c r="D15" s="183" t="s">
        <v>93</v>
      </c>
      <c r="E15" s="181"/>
      <c r="F15" s="95">
        <v>1</v>
      </c>
      <c r="G15" s="134" t="s">
        <v>59</v>
      </c>
      <c r="H15" s="135" t="s">
        <v>60</v>
      </c>
      <c r="I15" s="136" t="s">
        <v>41</v>
      </c>
      <c r="J15" s="144">
        <v>470</v>
      </c>
      <c r="K15" s="137" t="s">
        <v>61</v>
      </c>
      <c r="L15" s="144">
        <v>470</v>
      </c>
      <c r="M15" s="144">
        <v>468</v>
      </c>
      <c r="N15" s="161" t="s">
        <v>43</v>
      </c>
      <c r="O15" s="73"/>
      <c r="P15" s="63" t="s">
        <v>76</v>
      </c>
      <c r="Q15" s="68" t="s">
        <v>22</v>
      </c>
      <c r="R15" s="68" t="s">
        <v>23</v>
      </c>
      <c r="S15" s="69" t="s">
        <v>24</v>
      </c>
      <c r="T15" s="155" t="s">
        <v>68</v>
      </c>
      <c r="U15" s="157"/>
      <c r="V15" s="158"/>
      <c r="W15" s="155" t="s">
        <v>69</v>
      </c>
      <c r="X15" s="157"/>
      <c r="Y15" s="158"/>
      <c r="Z15" s="155" t="s">
        <v>70</v>
      </c>
      <c r="AA15" s="157"/>
      <c r="AB15" s="158"/>
      <c r="AC15" s="155" t="s">
        <v>69</v>
      </c>
      <c r="AD15" s="157"/>
      <c r="AE15" s="158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</row>
    <row r="16" spans="1:47" ht="51" outlineLevel="1" x14ac:dyDescent="0.2">
      <c r="A16" s="34"/>
      <c r="B16" s="34"/>
      <c r="C16" s="34"/>
      <c r="D16" s="34"/>
      <c r="E16" s="34"/>
      <c r="F16" s="75"/>
      <c r="G16" s="131"/>
      <c r="H16" s="131"/>
      <c r="I16" s="131"/>
      <c r="J16" s="131"/>
      <c r="K16" s="131"/>
      <c r="L16" s="131"/>
      <c r="M16" s="131"/>
      <c r="N16" s="140"/>
      <c r="O16" s="34"/>
      <c r="P16" s="56" t="s">
        <v>62</v>
      </c>
      <c r="Q16" s="56" t="s">
        <v>45</v>
      </c>
      <c r="R16" s="56" t="s">
        <v>58</v>
      </c>
      <c r="S16" s="64" t="s">
        <v>45</v>
      </c>
      <c r="T16" s="159" t="s">
        <v>71</v>
      </c>
      <c r="U16" s="140"/>
      <c r="V16" s="140"/>
      <c r="W16" s="159" t="s">
        <v>71</v>
      </c>
      <c r="X16" s="140"/>
      <c r="Y16" s="140"/>
      <c r="Z16" s="159" t="s">
        <v>71</v>
      </c>
      <c r="AA16" s="140"/>
      <c r="AB16" s="140"/>
      <c r="AC16" s="159" t="s">
        <v>71</v>
      </c>
      <c r="AD16" s="140"/>
      <c r="AE16" s="140"/>
      <c r="AF16" s="34"/>
      <c r="AG16" s="34"/>
      <c r="AH16" s="75"/>
      <c r="AI16" s="75"/>
      <c r="AJ16" s="75"/>
      <c r="AK16" s="75"/>
      <c r="AL16" s="75"/>
      <c r="AM16" s="75"/>
      <c r="AN16" s="75"/>
      <c r="AO16" s="34"/>
      <c r="AP16" s="34"/>
      <c r="AQ16" s="34"/>
      <c r="AR16" s="34"/>
      <c r="AS16" s="34"/>
      <c r="AT16" s="34"/>
      <c r="AU16" s="34"/>
    </row>
    <row r="17" spans="1:47" ht="51" outlineLevel="1" x14ac:dyDescent="0.2">
      <c r="A17" s="36"/>
      <c r="B17" s="36"/>
      <c r="C17" s="36"/>
      <c r="D17" s="36"/>
      <c r="E17" s="36"/>
      <c r="F17" s="76"/>
      <c r="G17" s="131"/>
      <c r="H17" s="131"/>
      <c r="I17" s="131"/>
      <c r="J17" s="131"/>
      <c r="K17" s="131"/>
      <c r="L17" s="131"/>
      <c r="M17" s="131"/>
      <c r="N17" s="140"/>
      <c r="O17" s="36"/>
      <c r="P17" s="57" t="s">
        <v>72</v>
      </c>
      <c r="Q17" s="36"/>
      <c r="R17" s="58" t="s">
        <v>73</v>
      </c>
      <c r="S17" s="65" t="s">
        <v>45</v>
      </c>
      <c r="T17" s="159" t="s">
        <v>71</v>
      </c>
      <c r="U17" s="140"/>
      <c r="V17" s="140"/>
      <c r="W17" s="159" t="s">
        <v>71</v>
      </c>
      <c r="X17" s="140"/>
      <c r="Y17" s="140"/>
      <c r="Z17" s="159" t="s">
        <v>71</v>
      </c>
      <c r="AA17" s="140"/>
      <c r="AB17" s="140"/>
      <c r="AC17" s="159" t="s">
        <v>71</v>
      </c>
      <c r="AD17" s="140"/>
      <c r="AE17" s="140"/>
      <c r="AF17" s="36"/>
      <c r="AG17" s="36"/>
      <c r="AH17" s="76"/>
      <c r="AI17" s="76"/>
      <c r="AJ17" s="76"/>
      <c r="AK17" s="76"/>
      <c r="AL17" s="76"/>
      <c r="AM17" s="76"/>
      <c r="AN17" s="76"/>
      <c r="AO17" s="36"/>
      <c r="AP17" s="36"/>
      <c r="AQ17" s="36"/>
      <c r="AR17" s="36"/>
      <c r="AS17" s="36"/>
      <c r="AT17" s="36"/>
      <c r="AU17" s="36"/>
    </row>
    <row r="18" spans="1:47" ht="12.75" outlineLevel="1" x14ac:dyDescent="0.2">
      <c r="A18" s="34"/>
      <c r="B18" s="34"/>
      <c r="C18" s="34"/>
      <c r="D18" s="34"/>
      <c r="E18" s="34"/>
      <c r="F18" s="75"/>
      <c r="G18" s="131"/>
      <c r="H18" s="131"/>
      <c r="I18" s="131"/>
      <c r="J18" s="131"/>
      <c r="K18" s="131"/>
      <c r="L18" s="131"/>
      <c r="M18" s="131"/>
      <c r="N18" s="140"/>
      <c r="O18" s="34"/>
      <c r="P18" s="34"/>
      <c r="Q18" s="34"/>
      <c r="R18" s="34"/>
      <c r="S18" s="34"/>
      <c r="T18" s="150"/>
      <c r="U18" s="140"/>
      <c r="V18" s="140"/>
      <c r="W18" s="150"/>
      <c r="X18" s="140"/>
      <c r="Y18" s="140"/>
      <c r="Z18" s="150"/>
      <c r="AA18" s="140"/>
      <c r="AB18" s="140"/>
      <c r="AC18" s="150"/>
      <c r="AD18" s="140"/>
      <c r="AE18" s="140"/>
      <c r="AF18" s="34"/>
      <c r="AG18" s="34"/>
      <c r="AH18" s="75"/>
      <c r="AI18" s="75"/>
      <c r="AJ18" s="75"/>
      <c r="AK18" s="75"/>
      <c r="AL18" s="75"/>
      <c r="AM18" s="75"/>
      <c r="AN18" s="75"/>
      <c r="AO18" s="34"/>
      <c r="AP18" s="34"/>
      <c r="AQ18" s="34"/>
      <c r="AR18" s="34"/>
      <c r="AS18" s="34"/>
      <c r="AT18" s="34"/>
      <c r="AU18" s="34"/>
    </row>
    <row r="19" spans="1:47" ht="12.75" outlineLevel="1" x14ac:dyDescent="0.2">
      <c r="A19" s="36"/>
      <c r="B19" s="36"/>
      <c r="C19" s="36"/>
      <c r="D19" s="36"/>
      <c r="E19" s="36"/>
      <c r="F19" s="76"/>
      <c r="G19" s="131"/>
      <c r="H19" s="131"/>
      <c r="I19" s="131"/>
      <c r="J19" s="131"/>
      <c r="K19" s="131"/>
      <c r="L19" s="131"/>
      <c r="M19" s="131"/>
      <c r="N19" s="140"/>
      <c r="O19" s="36"/>
      <c r="P19" s="36"/>
      <c r="Q19" s="36"/>
      <c r="R19" s="36"/>
      <c r="S19" s="36"/>
      <c r="T19" s="150"/>
      <c r="U19" s="140"/>
      <c r="V19" s="140"/>
      <c r="W19" s="150"/>
      <c r="X19" s="140"/>
      <c r="Y19" s="140"/>
      <c r="Z19" s="150"/>
      <c r="AA19" s="140"/>
      <c r="AB19" s="140"/>
      <c r="AC19" s="150"/>
      <c r="AD19" s="140"/>
      <c r="AE19" s="140"/>
      <c r="AF19" s="36"/>
      <c r="AG19" s="36"/>
      <c r="AH19" s="76"/>
      <c r="AI19" s="76"/>
      <c r="AJ19" s="76"/>
      <c r="AK19" s="76"/>
      <c r="AL19" s="76"/>
      <c r="AM19" s="76"/>
      <c r="AN19" s="76"/>
      <c r="AO19" s="36"/>
      <c r="AP19" s="36"/>
      <c r="AQ19" s="36"/>
      <c r="AR19" s="36"/>
      <c r="AS19" s="36"/>
      <c r="AT19" s="36"/>
      <c r="AU19" s="36"/>
    </row>
    <row r="20" spans="1:47" ht="12.75" outlineLevel="1" x14ac:dyDescent="0.2">
      <c r="A20" s="34"/>
      <c r="B20" s="34"/>
      <c r="C20" s="34"/>
      <c r="D20" s="34"/>
      <c r="E20" s="34"/>
      <c r="F20" s="75"/>
      <c r="G20" s="131"/>
      <c r="H20" s="131"/>
      <c r="I20" s="131"/>
      <c r="J20" s="131"/>
      <c r="K20" s="131"/>
      <c r="L20" s="131"/>
      <c r="M20" s="131"/>
      <c r="N20" s="140"/>
      <c r="O20" s="34"/>
      <c r="P20" s="34"/>
      <c r="Q20" s="34"/>
      <c r="R20" s="34"/>
      <c r="S20" s="34"/>
      <c r="T20" s="150"/>
      <c r="U20" s="140"/>
      <c r="V20" s="140"/>
      <c r="W20" s="150"/>
      <c r="X20" s="140"/>
      <c r="Y20" s="140"/>
      <c r="Z20" s="150"/>
      <c r="AA20" s="140"/>
      <c r="AB20" s="140"/>
      <c r="AC20" s="150"/>
      <c r="AD20" s="140"/>
      <c r="AE20" s="140"/>
      <c r="AF20" s="34"/>
      <c r="AG20" s="34"/>
      <c r="AH20" s="75"/>
      <c r="AI20" s="75"/>
      <c r="AJ20" s="75"/>
      <c r="AK20" s="75"/>
      <c r="AL20" s="75"/>
      <c r="AM20" s="75"/>
      <c r="AN20" s="75"/>
      <c r="AO20" s="34"/>
      <c r="AP20" s="34"/>
      <c r="AQ20" s="34"/>
      <c r="AR20" s="34"/>
      <c r="AS20" s="34"/>
      <c r="AT20" s="34"/>
      <c r="AU20" s="34"/>
    </row>
    <row r="21" spans="1:47" ht="12.75" outlineLevel="1" x14ac:dyDescent="0.2">
      <c r="A21" s="36"/>
      <c r="B21" s="36"/>
      <c r="C21" s="36"/>
      <c r="D21" s="36"/>
      <c r="E21" s="36"/>
      <c r="F21" s="76"/>
      <c r="G21" s="131"/>
      <c r="H21" s="131"/>
      <c r="I21" s="131"/>
      <c r="J21" s="131"/>
      <c r="K21" s="131"/>
      <c r="L21" s="131"/>
      <c r="M21" s="131"/>
      <c r="N21" s="140"/>
      <c r="O21" s="36"/>
      <c r="P21" s="36"/>
      <c r="Q21" s="36"/>
      <c r="R21" s="36"/>
      <c r="S21" s="36"/>
      <c r="T21" s="150"/>
      <c r="U21" s="140"/>
      <c r="V21" s="140"/>
      <c r="W21" s="150"/>
      <c r="X21" s="140"/>
      <c r="Y21" s="140"/>
      <c r="Z21" s="150"/>
      <c r="AA21" s="140"/>
      <c r="AB21" s="140"/>
      <c r="AC21" s="150"/>
      <c r="AD21" s="140"/>
      <c r="AE21" s="140"/>
      <c r="AF21" s="36"/>
      <c r="AG21" s="36"/>
      <c r="AH21" s="76"/>
      <c r="AI21" s="76"/>
      <c r="AJ21" s="76"/>
      <c r="AK21" s="76"/>
      <c r="AL21" s="76"/>
      <c r="AM21" s="76"/>
      <c r="AN21" s="76"/>
      <c r="AO21" s="36"/>
      <c r="AP21" s="36"/>
      <c r="AQ21" s="36"/>
      <c r="AR21" s="36"/>
      <c r="AS21" s="36"/>
      <c r="AT21" s="36"/>
      <c r="AU21" s="36"/>
    </row>
    <row r="22" spans="1:47" ht="12.75" outlineLevel="1" x14ac:dyDescent="0.2">
      <c r="A22" s="34"/>
      <c r="B22" s="34"/>
      <c r="C22" s="34"/>
      <c r="D22" s="34"/>
      <c r="E22" s="34"/>
      <c r="F22" s="75"/>
      <c r="G22" s="131"/>
      <c r="H22" s="131"/>
      <c r="I22" s="131"/>
      <c r="J22" s="131"/>
      <c r="K22" s="131"/>
      <c r="L22" s="131"/>
      <c r="M22" s="131"/>
      <c r="N22" s="140"/>
      <c r="O22" s="34"/>
      <c r="P22" s="34"/>
      <c r="Q22" s="34"/>
      <c r="R22" s="34"/>
      <c r="S22" s="34"/>
      <c r="T22" s="150"/>
      <c r="U22" s="140"/>
      <c r="V22" s="140"/>
      <c r="W22" s="150"/>
      <c r="X22" s="140"/>
      <c r="Y22" s="140"/>
      <c r="Z22" s="150"/>
      <c r="AA22" s="140"/>
      <c r="AB22" s="140"/>
      <c r="AC22" s="150"/>
      <c r="AD22" s="140"/>
      <c r="AE22" s="140"/>
      <c r="AF22" s="34"/>
      <c r="AG22" s="34"/>
      <c r="AH22" s="75"/>
      <c r="AI22" s="75"/>
      <c r="AJ22" s="75"/>
      <c r="AK22" s="75"/>
      <c r="AL22" s="75"/>
      <c r="AM22" s="75"/>
      <c r="AN22" s="75"/>
      <c r="AO22" s="34"/>
      <c r="AP22" s="34"/>
      <c r="AQ22" s="34"/>
      <c r="AR22" s="34"/>
      <c r="AS22" s="34"/>
      <c r="AT22" s="34"/>
      <c r="AU22" s="34"/>
    </row>
    <row r="23" spans="1:47" ht="12.75" outlineLevel="1" x14ac:dyDescent="0.2">
      <c r="A23" s="36"/>
      <c r="B23" s="36"/>
      <c r="C23" s="36"/>
      <c r="D23" s="36"/>
      <c r="E23" s="36"/>
      <c r="F23" s="76"/>
      <c r="G23" s="131"/>
      <c r="H23" s="131"/>
      <c r="I23" s="131"/>
      <c r="J23" s="131"/>
      <c r="K23" s="131"/>
      <c r="L23" s="131"/>
      <c r="M23" s="131"/>
      <c r="N23" s="140"/>
      <c r="O23" s="36"/>
      <c r="P23" s="36"/>
      <c r="Q23" s="36"/>
      <c r="R23" s="36"/>
      <c r="S23" s="36"/>
      <c r="T23" s="150"/>
      <c r="U23" s="140"/>
      <c r="V23" s="140"/>
      <c r="W23" s="150"/>
      <c r="X23" s="140"/>
      <c r="Y23" s="140"/>
      <c r="Z23" s="150"/>
      <c r="AA23" s="140"/>
      <c r="AB23" s="140"/>
      <c r="AC23" s="150"/>
      <c r="AD23" s="140"/>
      <c r="AE23" s="140"/>
      <c r="AF23" s="36"/>
      <c r="AG23" s="36"/>
      <c r="AH23" s="76"/>
      <c r="AI23" s="76"/>
      <c r="AJ23" s="76"/>
      <c r="AK23" s="76"/>
      <c r="AL23" s="76"/>
      <c r="AM23" s="76"/>
      <c r="AN23" s="76"/>
      <c r="AO23" s="36"/>
      <c r="AP23" s="36"/>
      <c r="AQ23" s="36"/>
      <c r="AR23" s="36"/>
      <c r="AS23" s="36"/>
      <c r="AT23" s="36"/>
      <c r="AU23" s="36"/>
    </row>
    <row r="24" spans="1:47" ht="12.75" outlineLevel="1" x14ac:dyDescent="0.2">
      <c r="A24" s="34"/>
      <c r="B24" s="34"/>
      <c r="C24" s="34"/>
      <c r="D24" s="34"/>
      <c r="E24" s="34"/>
      <c r="F24" s="75"/>
      <c r="G24" s="131"/>
      <c r="H24" s="131"/>
      <c r="I24" s="131"/>
      <c r="J24" s="131"/>
      <c r="K24" s="131"/>
      <c r="L24" s="131"/>
      <c r="M24" s="131"/>
      <c r="N24" s="140"/>
      <c r="O24" s="34"/>
      <c r="P24" s="34"/>
      <c r="Q24" s="34"/>
      <c r="R24" s="34"/>
      <c r="S24" s="34"/>
      <c r="T24" s="150"/>
      <c r="U24" s="140"/>
      <c r="V24" s="140"/>
      <c r="W24" s="150"/>
      <c r="X24" s="140"/>
      <c r="Y24" s="140"/>
      <c r="Z24" s="150"/>
      <c r="AA24" s="140"/>
      <c r="AB24" s="140"/>
      <c r="AC24" s="150"/>
      <c r="AD24" s="140"/>
      <c r="AE24" s="140"/>
      <c r="AF24" s="34"/>
      <c r="AG24" s="34"/>
      <c r="AH24" s="75"/>
      <c r="AI24" s="75"/>
      <c r="AJ24" s="75"/>
      <c r="AK24" s="75"/>
      <c r="AL24" s="75"/>
      <c r="AM24" s="75"/>
      <c r="AN24" s="75"/>
      <c r="AO24" s="34"/>
      <c r="AP24" s="34"/>
      <c r="AQ24" s="34"/>
      <c r="AR24" s="34"/>
      <c r="AS24" s="34"/>
      <c r="AT24" s="34"/>
      <c r="AU24" s="34"/>
    </row>
    <row r="25" spans="1:47" ht="12.75" outlineLevel="1" x14ac:dyDescent="0.2">
      <c r="A25" s="36"/>
      <c r="B25" s="36"/>
      <c r="C25" s="36"/>
      <c r="D25" s="36"/>
      <c r="E25" s="36"/>
      <c r="F25" s="76"/>
      <c r="G25" s="132"/>
      <c r="H25" s="132"/>
      <c r="I25" s="132"/>
      <c r="J25" s="132"/>
      <c r="K25" s="132"/>
      <c r="L25" s="132"/>
      <c r="M25" s="132"/>
      <c r="N25" s="140"/>
      <c r="O25" s="36"/>
      <c r="P25" s="36"/>
      <c r="Q25" s="36"/>
      <c r="R25" s="36"/>
      <c r="S25" s="36"/>
      <c r="T25" s="150"/>
      <c r="U25" s="140"/>
      <c r="V25" s="140"/>
      <c r="W25" s="150"/>
      <c r="X25" s="140"/>
      <c r="Y25" s="140"/>
      <c r="Z25" s="150"/>
      <c r="AA25" s="140"/>
      <c r="AB25" s="140"/>
      <c r="AC25" s="150"/>
      <c r="AD25" s="140"/>
      <c r="AE25" s="140"/>
      <c r="AF25" s="36"/>
      <c r="AG25" s="36"/>
      <c r="AH25" s="76"/>
      <c r="AI25" s="76"/>
      <c r="AJ25" s="76"/>
      <c r="AK25" s="76"/>
      <c r="AL25" s="76"/>
      <c r="AM25" s="76"/>
      <c r="AN25" s="76"/>
      <c r="AO25" s="36"/>
      <c r="AP25" s="36"/>
      <c r="AQ25" s="36"/>
      <c r="AR25" s="36"/>
      <c r="AS25" s="36"/>
      <c r="AT25" s="36"/>
      <c r="AU25" s="36"/>
    </row>
    <row r="26" spans="1:47" ht="30" x14ac:dyDescent="0.25">
      <c r="A26" s="77"/>
      <c r="B26" s="77"/>
      <c r="C26" s="77"/>
      <c r="D26" s="184" t="s">
        <v>93</v>
      </c>
      <c r="E26" s="140"/>
      <c r="F26" s="78">
        <v>2</v>
      </c>
      <c r="G26" s="138" t="s">
        <v>63</v>
      </c>
      <c r="H26" s="162" t="s">
        <v>77</v>
      </c>
      <c r="I26" s="163" t="s">
        <v>41</v>
      </c>
      <c r="J26" s="168">
        <v>470</v>
      </c>
      <c r="K26" s="168" t="s">
        <v>61</v>
      </c>
      <c r="L26" s="168">
        <v>470</v>
      </c>
      <c r="M26" s="168">
        <v>468</v>
      </c>
      <c r="N26" s="168" t="s">
        <v>67</v>
      </c>
      <c r="O26" s="77"/>
      <c r="P26" s="79" t="s">
        <v>21</v>
      </c>
      <c r="Q26" s="70" t="s">
        <v>22</v>
      </c>
      <c r="R26" s="71" t="s">
        <v>23</v>
      </c>
      <c r="S26" s="70" t="s">
        <v>24</v>
      </c>
      <c r="T26" s="179" t="s">
        <v>52</v>
      </c>
      <c r="U26" s="152"/>
      <c r="V26" s="153"/>
      <c r="W26" s="179" t="s">
        <v>53</v>
      </c>
      <c r="X26" s="152"/>
      <c r="Y26" s="153"/>
      <c r="Z26" s="179" t="s">
        <v>54</v>
      </c>
      <c r="AA26" s="152"/>
      <c r="AB26" s="153"/>
      <c r="AC26" s="179" t="s">
        <v>55</v>
      </c>
      <c r="AD26" s="152"/>
      <c r="AE26" s="153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</row>
    <row r="27" spans="1:47" ht="71.25" outlineLevel="1" x14ac:dyDescent="0.2">
      <c r="A27" s="38"/>
      <c r="B27" s="38"/>
      <c r="C27" s="38"/>
      <c r="D27" s="38"/>
      <c r="E27" s="38"/>
      <c r="F27" s="80"/>
      <c r="G27" s="131"/>
      <c r="H27" s="140"/>
      <c r="I27" s="140"/>
      <c r="J27" s="140"/>
      <c r="K27" s="140"/>
      <c r="L27" s="140"/>
      <c r="M27" s="140"/>
      <c r="N27" s="140"/>
      <c r="O27" s="81">
        <v>1</v>
      </c>
      <c r="P27" s="39" t="s">
        <v>94</v>
      </c>
      <c r="Q27" s="38"/>
      <c r="R27" s="66" t="s">
        <v>64</v>
      </c>
      <c r="S27" s="81" t="s">
        <v>45</v>
      </c>
      <c r="T27" s="169" t="s">
        <v>71</v>
      </c>
      <c r="U27" s="140"/>
      <c r="V27" s="140"/>
      <c r="W27" s="169" t="s">
        <v>71</v>
      </c>
      <c r="X27" s="140"/>
      <c r="Y27" s="140"/>
      <c r="Z27" s="169" t="s">
        <v>71</v>
      </c>
      <c r="AA27" s="140"/>
      <c r="AB27" s="140"/>
      <c r="AC27" s="169" t="s">
        <v>71</v>
      </c>
      <c r="AD27" s="140"/>
      <c r="AE27" s="140"/>
      <c r="AF27" s="38"/>
      <c r="AG27" s="38"/>
      <c r="AH27" s="80"/>
      <c r="AI27" s="80"/>
      <c r="AJ27" s="80"/>
      <c r="AK27" s="80"/>
      <c r="AL27" s="80"/>
      <c r="AM27" s="80"/>
      <c r="AN27" s="80"/>
      <c r="AO27" s="38"/>
      <c r="AP27" s="38"/>
      <c r="AQ27" s="38"/>
      <c r="AR27" s="38"/>
      <c r="AS27" s="38"/>
      <c r="AT27" s="38"/>
      <c r="AU27" s="38"/>
    </row>
    <row r="28" spans="1:47" ht="12.75" outlineLevel="1" x14ac:dyDescent="0.2">
      <c r="A28" s="40"/>
      <c r="B28" s="40"/>
      <c r="C28" s="40"/>
      <c r="D28" s="40"/>
      <c r="E28" s="40"/>
      <c r="F28" s="82"/>
      <c r="G28" s="77"/>
      <c r="H28" s="77"/>
      <c r="I28" s="77"/>
      <c r="J28" s="77"/>
      <c r="K28" s="77"/>
      <c r="L28" s="77"/>
      <c r="M28" s="77"/>
      <c r="N28" s="77"/>
      <c r="O28" s="40"/>
      <c r="P28" s="40"/>
      <c r="Q28" s="40"/>
      <c r="R28" s="40"/>
      <c r="S28" s="40"/>
      <c r="T28" s="139"/>
      <c r="U28" s="140"/>
      <c r="V28" s="140"/>
      <c r="W28" s="139"/>
      <c r="X28" s="140"/>
      <c r="Y28" s="140"/>
      <c r="Z28" s="139"/>
      <c r="AA28" s="140"/>
      <c r="AB28" s="140"/>
      <c r="AC28" s="139"/>
      <c r="AD28" s="140"/>
      <c r="AE28" s="140"/>
      <c r="AF28" s="40"/>
      <c r="AG28" s="40"/>
      <c r="AH28" s="82"/>
      <c r="AI28" s="82"/>
      <c r="AJ28" s="82"/>
      <c r="AK28" s="82"/>
      <c r="AL28" s="82"/>
      <c r="AM28" s="82"/>
      <c r="AN28" s="82"/>
      <c r="AO28" s="40"/>
      <c r="AP28" s="40"/>
      <c r="AQ28" s="40"/>
      <c r="AR28" s="40"/>
      <c r="AS28" s="40"/>
      <c r="AT28" s="40"/>
      <c r="AU28" s="40"/>
    </row>
    <row r="29" spans="1:47" ht="12.75" outlineLevel="1" x14ac:dyDescent="0.2">
      <c r="A29" s="38"/>
      <c r="B29" s="38"/>
      <c r="C29" s="38"/>
      <c r="D29" s="38"/>
      <c r="E29" s="38"/>
      <c r="F29" s="80"/>
      <c r="G29" s="77"/>
      <c r="H29" s="77"/>
      <c r="I29" s="77"/>
      <c r="J29" s="77"/>
      <c r="K29" s="77"/>
      <c r="L29" s="77"/>
      <c r="M29" s="77"/>
      <c r="N29" s="77"/>
      <c r="O29" s="38"/>
      <c r="P29" s="38"/>
      <c r="Q29" s="38"/>
      <c r="R29" s="38"/>
      <c r="S29" s="38"/>
      <c r="T29" s="141"/>
      <c r="U29" s="140"/>
      <c r="V29" s="140"/>
      <c r="W29" s="141"/>
      <c r="X29" s="140"/>
      <c r="Y29" s="140"/>
      <c r="Z29" s="141"/>
      <c r="AA29" s="140"/>
      <c r="AB29" s="140"/>
      <c r="AC29" s="141"/>
      <c r="AD29" s="140"/>
      <c r="AE29" s="140"/>
      <c r="AF29" s="38"/>
      <c r="AG29" s="38"/>
      <c r="AH29" s="80"/>
      <c r="AI29" s="80"/>
      <c r="AJ29" s="80"/>
      <c r="AK29" s="80"/>
      <c r="AL29" s="80"/>
      <c r="AM29" s="80"/>
      <c r="AN29" s="80"/>
      <c r="AO29" s="38"/>
      <c r="AP29" s="38"/>
      <c r="AQ29" s="38"/>
      <c r="AR29" s="38"/>
      <c r="AS29" s="38"/>
      <c r="AT29" s="38"/>
      <c r="AU29" s="38"/>
    </row>
    <row r="30" spans="1:47" ht="12.75" outlineLevel="1" x14ac:dyDescent="0.2">
      <c r="A30" s="40"/>
      <c r="B30" s="40"/>
      <c r="C30" s="40"/>
      <c r="D30" s="40"/>
      <c r="E30" s="40"/>
      <c r="F30" s="82"/>
      <c r="G30" s="77"/>
      <c r="H30" s="77"/>
      <c r="I30" s="77"/>
      <c r="J30" s="77"/>
      <c r="K30" s="77"/>
      <c r="L30" s="77"/>
      <c r="M30" s="77"/>
      <c r="N30" s="77"/>
      <c r="O30" s="40"/>
      <c r="P30" s="40"/>
      <c r="Q30" s="40"/>
      <c r="R30" s="40"/>
      <c r="S30" s="40"/>
      <c r="T30" s="139"/>
      <c r="U30" s="140"/>
      <c r="V30" s="140"/>
      <c r="W30" s="139"/>
      <c r="X30" s="140"/>
      <c r="Y30" s="140"/>
      <c r="Z30" s="139"/>
      <c r="AA30" s="140"/>
      <c r="AB30" s="140"/>
      <c r="AC30" s="139"/>
      <c r="AD30" s="140"/>
      <c r="AE30" s="140"/>
      <c r="AF30" s="40"/>
      <c r="AG30" s="40"/>
      <c r="AH30" s="82"/>
      <c r="AI30" s="82"/>
      <c r="AJ30" s="82"/>
      <c r="AK30" s="82"/>
      <c r="AL30" s="82"/>
      <c r="AM30" s="82"/>
      <c r="AN30" s="82"/>
      <c r="AO30" s="40"/>
      <c r="AP30" s="40"/>
      <c r="AQ30" s="40"/>
      <c r="AR30" s="40"/>
      <c r="AS30" s="40"/>
      <c r="AT30" s="40"/>
      <c r="AU30" s="40"/>
    </row>
    <row r="31" spans="1:47" ht="12.75" outlineLevel="1" x14ac:dyDescent="0.2">
      <c r="A31" s="38"/>
      <c r="B31" s="38"/>
      <c r="C31" s="38"/>
      <c r="D31" s="38"/>
      <c r="E31" s="38"/>
      <c r="F31" s="80"/>
      <c r="G31" s="77"/>
      <c r="H31" s="77"/>
      <c r="I31" s="77"/>
      <c r="J31" s="77"/>
      <c r="K31" s="77"/>
      <c r="L31" s="77"/>
      <c r="M31" s="77"/>
      <c r="N31" s="77"/>
      <c r="O31" s="38"/>
      <c r="P31" s="38"/>
      <c r="Q31" s="38"/>
      <c r="R31" s="38"/>
      <c r="S31" s="38"/>
      <c r="T31" s="141"/>
      <c r="U31" s="140"/>
      <c r="V31" s="140"/>
      <c r="W31" s="141"/>
      <c r="X31" s="140"/>
      <c r="Y31" s="140"/>
      <c r="Z31" s="141"/>
      <c r="AA31" s="140"/>
      <c r="AB31" s="140"/>
      <c r="AC31" s="141"/>
      <c r="AD31" s="140"/>
      <c r="AE31" s="140"/>
      <c r="AF31" s="38"/>
      <c r="AG31" s="38"/>
      <c r="AH31" s="80"/>
      <c r="AI31" s="80"/>
      <c r="AJ31" s="80"/>
      <c r="AK31" s="80"/>
      <c r="AL31" s="80"/>
      <c r="AM31" s="80"/>
      <c r="AN31" s="80"/>
      <c r="AO31" s="38"/>
      <c r="AP31" s="38"/>
      <c r="AQ31" s="38"/>
      <c r="AR31" s="38"/>
      <c r="AS31" s="38"/>
      <c r="AT31" s="38"/>
      <c r="AU31" s="38"/>
    </row>
    <row r="32" spans="1:47" ht="12.75" outlineLevel="1" x14ac:dyDescent="0.2">
      <c r="A32" s="40"/>
      <c r="B32" s="40"/>
      <c r="C32" s="40"/>
      <c r="D32" s="40"/>
      <c r="E32" s="40"/>
      <c r="F32" s="82"/>
      <c r="G32" s="77"/>
      <c r="H32" s="77"/>
      <c r="I32" s="77"/>
      <c r="J32" s="77"/>
      <c r="K32" s="77"/>
      <c r="L32" s="77"/>
      <c r="M32" s="77"/>
      <c r="N32" s="77"/>
      <c r="O32" s="40"/>
      <c r="P32" s="40"/>
      <c r="Q32" s="40"/>
      <c r="R32" s="40"/>
      <c r="S32" s="40"/>
      <c r="T32" s="139"/>
      <c r="U32" s="140"/>
      <c r="V32" s="140"/>
      <c r="W32" s="139"/>
      <c r="X32" s="140"/>
      <c r="Y32" s="140"/>
      <c r="Z32" s="139"/>
      <c r="AA32" s="140"/>
      <c r="AB32" s="140"/>
      <c r="AC32" s="139"/>
      <c r="AD32" s="140"/>
      <c r="AE32" s="140"/>
      <c r="AF32" s="40"/>
      <c r="AG32" s="40"/>
      <c r="AH32" s="82"/>
      <c r="AI32" s="82"/>
      <c r="AJ32" s="82"/>
      <c r="AK32" s="82"/>
      <c r="AL32" s="82"/>
      <c r="AM32" s="82"/>
      <c r="AN32" s="82"/>
      <c r="AO32" s="40"/>
      <c r="AP32" s="40"/>
      <c r="AQ32" s="40"/>
      <c r="AR32" s="40"/>
      <c r="AS32" s="40"/>
      <c r="AT32" s="40"/>
      <c r="AU32" s="40"/>
    </row>
    <row r="33" spans="1:47" ht="12.75" outlineLevel="1" x14ac:dyDescent="0.2">
      <c r="A33" s="38"/>
      <c r="B33" s="38"/>
      <c r="C33" s="38"/>
      <c r="D33" s="38"/>
      <c r="E33" s="38"/>
      <c r="F33" s="80"/>
      <c r="G33" s="77"/>
      <c r="H33" s="77"/>
      <c r="I33" s="77"/>
      <c r="J33" s="77"/>
      <c r="K33" s="77"/>
      <c r="L33" s="77"/>
      <c r="M33" s="77"/>
      <c r="N33" s="77"/>
      <c r="O33" s="38"/>
      <c r="P33" s="38"/>
      <c r="Q33" s="38"/>
      <c r="R33" s="38"/>
      <c r="S33" s="38"/>
      <c r="T33" s="141"/>
      <c r="U33" s="140"/>
      <c r="V33" s="140"/>
      <c r="W33" s="141"/>
      <c r="X33" s="140"/>
      <c r="Y33" s="140"/>
      <c r="Z33" s="141"/>
      <c r="AA33" s="140"/>
      <c r="AB33" s="140"/>
      <c r="AC33" s="141"/>
      <c r="AD33" s="140"/>
      <c r="AE33" s="140"/>
      <c r="AF33" s="38"/>
      <c r="AG33" s="38"/>
      <c r="AH33" s="80"/>
      <c r="AI33" s="80"/>
      <c r="AJ33" s="80"/>
      <c r="AK33" s="80"/>
      <c r="AL33" s="80"/>
      <c r="AM33" s="80"/>
      <c r="AN33" s="80"/>
      <c r="AO33" s="38"/>
      <c r="AP33" s="38"/>
      <c r="AQ33" s="38"/>
      <c r="AR33" s="38"/>
      <c r="AS33" s="38"/>
      <c r="AT33" s="38"/>
      <c r="AU33" s="38"/>
    </row>
    <row r="34" spans="1:47" ht="12.75" outlineLevel="1" x14ac:dyDescent="0.2">
      <c r="A34" s="40"/>
      <c r="B34" s="40"/>
      <c r="C34" s="40"/>
      <c r="D34" s="40"/>
      <c r="E34" s="40"/>
      <c r="F34" s="82"/>
      <c r="G34" s="77"/>
      <c r="H34" s="77"/>
      <c r="I34" s="77"/>
      <c r="J34" s="77"/>
      <c r="K34" s="77"/>
      <c r="L34" s="77"/>
      <c r="M34" s="77"/>
      <c r="N34" s="77"/>
      <c r="O34" s="40"/>
      <c r="P34" s="40"/>
      <c r="Q34" s="40"/>
      <c r="R34" s="40"/>
      <c r="S34" s="40"/>
      <c r="T34" s="139"/>
      <c r="U34" s="140"/>
      <c r="V34" s="140"/>
      <c r="W34" s="139"/>
      <c r="X34" s="140"/>
      <c r="Y34" s="140"/>
      <c r="Z34" s="139"/>
      <c r="AA34" s="140"/>
      <c r="AB34" s="140"/>
      <c r="AC34" s="139"/>
      <c r="AD34" s="140"/>
      <c r="AE34" s="140"/>
      <c r="AF34" s="40"/>
      <c r="AG34" s="40"/>
      <c r="AH34" s="82"/>
      <c r="AI34" s="82"/>
      <c r="AJ34" s="82"/>
      <c r="AK34" s="82"/>
      <c r="AL34" s="82"/>
      <c r="AM34" s="82"/>
      <c r="AN34" s="82"/>
      <c r="AO34" s="40"/>
      <c r="AP34" s="40"/>
      <c r="AQ34" s="40"/>
      <c r="AR34" s="40"/>
      <c r="AS34" s="40"/>
      <c r="AT34" s="40"/>
      <c r="AU34" s="40"/>
    </row>
    <row r="35" spans="1:47" ht="12.75" outlineLevel="1" x14ac:dyDescent="0.2">
      <c r="A35" s="38"/>
      <c r="B35" s="38"/>
      <c r="C35" s="38"/>
      <c r="D35" s="38"/>
      <c r="E35" s="38"/>
      <c r="F35" s="80"/>
      <c r="G35" s="77"/>
      <c r="H35" s="77"/>
      <c r="I35" s="77"/>
      <c r="J35" s="77"/>
      <c r="K35" s="77"/>
      <c r="L35" s="77"/>
      <c r="M35" s="77"/>
      <c r="N35" s="77"/>
      <c r="O35" s="38"/>
      <c r="P35" s="38"/>
      <c r="Q35" s="38"/>
      <c r="R35" s="38"/>
      <c r="S35" s="38"/>
      <c r="T35" s="141"/>
      <c r="U35" s="140"/>
      <c r="V35" s="140"/>
      <c r="W35" s="141"/>
      <c r="X35" s="140"/>
      <c r="Y35" s="140"/>
      <c r="Z35" s="141"/>
      <c r="AA35" s="140"/>
      <c r="AB35" s="140"/>
      <c r="AC35" s="141"/>
      <c r="AD35" s="140"/>
      <c r="AE35" s="140"/>
      <c r="AF35" s="38"/>
      <c r="AG35" s="38"/>
      <c r="AH35" s="80"/>
      <c r="AI35" s="80"/>
      <c r="AJ35" s="80"/>
      <c r="AK35" s="80"/>
      <c r="AL35" s="80"/>
      <c r="AM35" s="80"/>
      <c r="AN35" s="80"/>
      <c r="AO35" s="38"/>
      <c r="AP35" s="38"/>
      <c r="AQ35" s="38"/>
      <c r="AR35" s="38"/>
      <c r="AS35" s="38"/>
      <c r="AT35" s="38"/>
      <c r="AU35" s="38"/>
    </row>
    <row r="36" spans="1:47" ht="12.75" outlineLevel="1" x14ac:dyDescent="0.2">
      <c r="A36" s="40"/>
      <c r="B36" s="40"/>
      <c r="C36" s="40"/>
      <c r="D36" s="40"/>
      <c r="E36" s="40"/>
      <c r="F36" s="82"/>
      <c r="G36" s="77"/>
      <c r="H36" s="77"/>
      <c r="I36" s="77"/>
      <c r="J36" s="77"/>
      <c r="K36" s="77"/>
      <c r="L36" s="77"/>
      <c r="M36" s="77"/>
      <c r="N36" s="77"/>
      <c r="O36" s="40"/>
      <c r="P36" s="40"/>
      <c r="Q36" s="40"/>
      <c r="R36" s="40"/>
      <c r="S36" s="40"/>
      <c r="T36" s="139"/>
      <c r="U36" s="140"/>
      <c r="V36" s="140"/>
      <c r="W36" s="139"/>
      <c r="X36" s="140"/>
      <c r="Y36" s="140"/>
      <c r="Z36" s="139"/>
      <c r="AA36" s="140"/>
      <c r="AB36" s="140"/>
      <c r="AC36" s="139"/>
      <c r="AD36" s="140"/>
      <c r="AE36" s="140"/>
      <c r="AF36" s="40"/>
      <c r="AG36" s="40"/>
      <c r="AH36" s="82"/>
      <c r="AI36" s="82"/>
      <c r="AJ36" s="82"/>
      <c r="AK36" s="82"/>
      <c r="AL36" s="82"/>
      <c r="AM36" s="82"/>
      <c r="AN36" s="82"/>
      <c r="AO36" s="40"/>
      <c r="AP36" s="40"/>
      <c r="AQ36" s="40"/>
      <c r="AR36" s="40"/>
      <c r="AS36" s="40"/>
      <c r="AT36" s="40"/>
      <c r="AU36" s="40"/>
    </row>
    <row r="37" spans="1:47" ht="15" x14ac:dyDescent="0.25">
      <c r="A37" s="83"/>
      <c r="B37" s="83"/>
      <c r="C37" s="83"/>
      <c r="D37" s="182" t="s">
        <v>93</v>
      </c>
      <c r="E37" s="140"/>
      <c r="F37" s="92">
        <v>3</v>
      </c>
      <c r="G37" s="160" t="s">
        <v>65</v>
      </c>
      <c r="H37" s="160" t="s">
        <v>75</v>
      </c>
      <c r="I37" s="160" t="s">
        <v>66</v>
      </c>
      <c r="J37" s="146">
        <v>4</v>
      </c>
      <c r="K37" s="146" t="s">
        <v>42</v>
      </c>
      <c r="L37" s="146">
        <v>4</v>
      </c>
      <c r="M37" s="146">
        <v>4</v>
      </c>
      <c r="N37" s="146" t="s">
        <v>67</v>
      </c>
      <c r="O37" s="83"/>
      <c r="P37" s="72" t="s">
        <v>21</v>
      </c>
      <c r="Q37" s="72" t="s">
        <v>22</v>
      </c>
      <c r="R37" s="72" t="s">
        <v>23</v>
      </c>
      <c r="S37" s="72" t="s">
        <v>24</v>
      </c>
      <c r="T37" s="151" t="s">
        <v>52</v>
      </c>
      <c r="U37" s="157"/>
      <c r="V37" s="158"/>
      <c r="W37" s="154" t="s">
        <v>53</v>
      </c>
      <c r="X37" s="157"/>
      <c r="Y37" s="158"/>
      <c r="Z37" s="154" t="s">
        <v>54</v>
      </c>
      <c r="AA37" s="157"/>
      <c r="AB37" s="158"/>
      <c r="AC37" s="154" t="s">
        <v>55</v>
      </c>
      <c r="AD37" s="157"/>
      <c r="AE37" s="158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</row>
    <row r="38" spans="1:47" ht="89.25" outlineLevel="1" x14ac:dyDescent="0.2">
      <c r="A38" s="43"/>
      <c r="B38" s="43"/>
      <c r="C38" s="43"/>
      <c r="D38" s="43"/>
      <c r="E38" s="43"/>
      <c r="F38" s="84"/>
      <c r="G38" s="131"/>
      <c r="H38" s="131"/>
      <c r="I38" s="131"/>
      <c r="J38" s="131"/>
      <c r="K38" s="131"/>
      <c r="L38" s="131"/>
      <c r="M38" s="131"/>
      <c r="N38" s="131"/>
      <c r="O38" s="47">
        <v>1</v>
      </c>
      <c r="P38" s="93" t="s">
        <v>95</v>
      </c>
      <c r="Q38" s="47" t="s">
        <v>45</v>
      </c>
      <c r="R38" s="93" t="s">
        <v>96</v>
      </c>
      <c r="S38" s="47" t="s">
        <v>45</v>
      </c>
      <c r="T38" s="149" t="s">
        <v>71</v>
      </c>
      <c r="U38" s="140"/>
      <c r="V38" s="140"/>
      <c r="W38" s="149"/>
      <c r="X38" s="140"/>
      <c r="Y38" s="140"/>
      <c r="Z38" s="149"/>
      <c r="AA38" s="140"/>
      <c r="AB38" s="140"/>
      <c r="AC38" s="149"/>
      <c r="AD38" s="140"/>
      <c r="AE38" s="140"/>
      <c r="AF38" s="43"/>
      <c r="AG38" s="47" t="s">
        <v>78</v>
      </c>
      <c r="AH38" s="86"/>
      <c r="AI38" s="86"/>
      <c r="AJ38" s="86"/>
      <c r="AK38" s="86"/>
      <c r="AL38" s="86"/>
      <c r="AM38" s="86"/>
      <c r="AN38" s="86"/>
      <c r="AO38" s="43"/>
      <c r="AP38" s="43"/>
      <c r="AQ38" s="43"/>
      <c r="AR38" s="43"/>
      <c r="AS38" s="43"/>
      <c r="AT38" s="43"/>
      <c r="AU38" s="43"/>
    </row>
    <row r="39" spans="1:47" ht="51" outlineLevel="1" x14ac:dyDescent="0.2">
      <c r="A39" s="48"/>
      <c r="B39" s="48"/>
      <c r="C39" s="48"/>
      <c r="D39" s="48"/>
      <c r="E39" s="48"/>
      <c r="F39" s="87"/>
      <c r="G39" s="131"/>
      <c r="H39" s="131"/>
      <c r="I39" s="131"/>
      <c r="J39" s="131"/>
      <c r="K39" s="131"/>
      <c r="L39" s="131"/>
      <c r="M39" s="131"/>
      <c r="N39" s="131"/>
      <c r="O39" s="52">
        <v>2</v>
      </c>
      <c r="P39" s="88" t="s">
        <v>97</v>
      </c>
      <c r="Q39" s="52" t="s">
        <v>45</v>
      </c>
      <c r="R39" s="51" t="s">
        <v>88</v>
      </c>
      <c r="S39" s="52" t="s">
        <v>45</v>
      </c>
      <c r="T39" s="156"/>
      <c r="U39" s="140"/>
      <c r="V39" s="140"/>
      <c r="W39" s="156"/>
      <c r="X39" s="140"/>
      <c r="Y39" s="140"/>
      <c r="Z39" s="156" t="s">
        <v>71</v>
      </c>
      <c r="AA39" s="140"/>
      <c r="AB39" s="140"/>
      <c r="AC39" s="156"/>
      <c r="AD39" s="140"/>
      <c r="AE39" s="140"/>
      <c r="AF39" s="48"/>
      <c r="AG39" s="52" t="s">
        <v>79</v>
      </c>
      <c r="AH39" s="89"/>
      <c r="AI39" s="89"/>
      <c r="AJ39" s="89"/>
      <c r="AK39" s="89"/>
      <c r="AL39" s="89"/>
      <c r="AM39" s="89"/>
      <c r="AN39" s="89"/>
      <c r="AO39" s="48"/>
      <c r="AP39" s="48"/>
      <c r="AQ39" s="48"/>
      <c r="AR39" s="48"/>
      <c r="AS39" s="48"/>
      <c r="AT39" s="48"/>
      <c r="AU39" s="48"/>
    </row>
    <row r="40" spans="1:47" ht="89.25" outlineLevel="1" x14ac:dyDescent="0.2">
      <c r="A40" s="43"/>
      <c r="B40" s="43"/>
      <c r="C40" s="43"/>
      <c r="D40" s="43"/>
      <c r="E40" s="43"/>
      <c r="F40" s="84"/>
      <c r="G40" s="131"/>
      <c r="H40" s="131"/>
      <c r="I40" s="131"/>
      <c r="J40" s="131"/>
      <c r="K40" s="131"/>
      <c r="L40" s="131"/>
      <c r="M40" s="131"/>
      <c r="N40" s="131"/>
      <c r="O40" s="47">
        <v>3</v>
      </c>
      <c r="P40" s="46" t="s">
        <v>98</v>
      </c>
      <c r="Q40" s="47" t="s">
        <v>45</v>
      </c>
      <c r="R40" s="46" t="s">
        <v>85</v>
      </c>
      <c r="S40" s="47" t="s">
        <v>45</v>
      </c>
      <c r="T40" s="149"/>
      <c r="U40" s="140"/>
      <c r="V40" s="140"/>
      <c r="W40" s="149" t="s">
        <v>71</v>
      </c>
      <c r="X40" s="140"/>
      <c r="Y40" s="140"/>
      <c r="Z40" s="149"/>
      <c r="AA40" s="140"/>
      <c r="AB40" s="140"/>
      <c r="AC40" s="149"/>
      <c r="AD40" s="140"/>
      <c r="AE40" s="140"/>
      <c r="AF40" s="43"/>
      <c r="AG40" s="47" t="s">
        <v>99</v>
      </c>
      <c r="AH40" s="86"/>
      <c r="AI40" s="86"/>
      <c r="AJ40" s="86"/>
      <c r="AK40" s="86"/>
      <c r="AL40" s="86"/>
      <c r="AM40" s="86"/>
      <c r="AN40" s="86"/>
      <c r="AO40" s="43"/>
      <c r="AP40" s="43"/>
      <c r="AQ40" s="43"/>
      <c r="AR40" s="43"/>
      <c r="AS40" s="43"/>
      <c r="AT40" s="43"/>
      <c r="AU40" s="43"/>
    </row>
    <row r="41" spans="1:47" ht="89.25" outlineLevel="1" x14ac:dyDescent="0.2">
      <c r="A41" s="48"/>
      <c r="B41" s="48"/>
      <c r="C41" s="48"/>
      <c r="D41" s="48"/>
      <c r="E41" s="48"/>
      <c r="F41" s="87"/>
      <c r="G41" s="131"/>
      <c r="H41" s="131"/>
      <c r="I41" s="131"/>
      <c r="J41" s="131"/>
      <c r="K41" s="131"/>
      <c r="L41" s="131"/>
      <c r="M41" s="131"/>
      <c r="N41" s="131"/>
      <c r="O41" s="52">
        <v>4</v>
      </c>
      <c r="P41" s="51" t="s">
        <v>100</v>
      </c>
      <c r="Q41" s="52" t="s">
        <v>45</v>
      </c>
      <c r="R41" s="51" t="s">
        <v>91</v>
      </c>
      <c r="S41" s="52" t="s">
        <v>45</v>
      </c>
      <c r="T41" s="156"/>
      <c r="U41" s="140"/>
      <c r="V41" s="140"/>
      <c r="W41" s="156"/>
      <c r="X41" s="140"/>
      <c r="Y41" s="140"/>
      <c r="Z41" s="156"/>
      <c r="AA41" s="140"/>
      <c r="AB41" s="140"/>
      <c r="AC41" s="156" t="s">
        <v>71</v>
      </c>
      <c r="AD41" s="140"/>
      <c r="AE41" s="140"/>
      <c r="AF41" s="48"/>
      <c r="AG41" s="52" t="s">
        <v>101</v>
      </c>
      <c r="AH41" s="89"/>
      <c r="AI41" s="89"/>
      <c r="AJ41" s="89"/>
      <c r="AK41" s="89"/>
      <c r="AL41" s="89"/>
      <c r="AM41" s="89"/>
      <c r="AN41" s="89"/>
      <c r="AO41" s="48"/>
      <c r="AP41" s="48"/>
      <c r="AQ41" s="48"/>
      <c r="AR41" s="48"/>
      <c r="AS41" s="48"/>
      <c r="AT41" s="48"/>
      <c r="AU41" s="48"/>
    </row>
    <row r="42" spans="1:47" ht="16.5" outlineLevel="1" x14ac:dyDescent="0.2">
      <c r="A42" s="43"/>
      <c r="B42" s="43"/>
      <c r="C42" s="43"/>
      <c r="D42" s="43"/>
      <c r="E42" s="43"/>
      <c r="F42" s="84"/>
      <c r="G42" s="131"/>
      <c r="H42" s="131"/>
      <c r="I42" s="131"/>
      <c r="J42" s="131"/>
      <c r="K42" s="131"/>
      <c r="L42" s="131"/>
      <c r="M42" s="131"/>
      <c r="N42" s="131"/>
      <c r="O42" s="47"/>
      <c r="P42" s="46"/>
      <c r="Q42" s="47"/>
      <c r="R42" s="46"/>
      <c r="S42" s="47" t="s">
        <v>45</v>
      </c>
      <c r="T42" s="149"/>
      <c r="U42" s="140"/>
      <c r="V42" s="140"/>
      <c r="W42" s="149"/>
      <c r="X42" s="140"/>
      <c r="Y42" s="140"/>
      <c r="Z42" s="149"/>
      <c r="AA42" s="140"/>
      <c r="AB42" s="140"/>
      <c r="AC42" s="149"/>
      <c r="AD42" s="140"/>
      <c r="AE42" s="140"/>
      <c r="AF42" s="43"/>
      <c r="AG42" s="47"/>
      <c r="AH42" s="86"/>
      <c r="AI42" s="86"/>
      <c r="AJ42" s="86"/>
      <c r="AK42" s="86"/>
      <c r="AL42" s="86"/>
      <c r="AM42" s="86"/>
      <c r="AN42" s="86"/>
      <c r="AO42" s="43"/>
      <c r="AP42" s="43"/>
      <c r="AQ42" s="43"/>
      <c r="AR42" s="43"/>
      <c r="AS42" s="43"/>
      <c r="AT42" s="43"/>
      <c r="AU42" s="43"/>
    </row>
    <row r="43" spans="1:47" ht="16.5" outlineLevel="1" x14ac:dyDescent="0.2">
      <c r="A43" s="48"/>
      <c r="B43" s="48"/>
      <c r="C43" s="48"/>
      <c r="D43" s="48"/>
      <c r="E43" s="48"/>
      <c r="F43" s="87"/>
      <c r="G43" s="67"/>
      <c r="H43" s="67"/>
      <c r="I43" s="67"/>
      <c r="J43" s="59"/>
      <c r="K43" s="59"/>
      <c r="L43" s="59"/>
      <c r="M43" s="59"/>
      <c r="N43" s="59"/>
      <c r="O43" s="52"/>
      <c r="P43" s="51"/>
      <c r="Q43" s="52"/>
      <c r="R43" s="52"/>
      <c r="S43" s="48"/>
      <c r="T43" s="148"/>
      <c r="U43" s="140"/>
      <c r="V43" s="140"/>
      <c r="W43" s="148"/>
      <c r="X43" s="140"/>
      <c r="Y43" s="140"/>
      <c r="Z43" s="148"/>
      <c r="AA43" s="140"/>
      <c r="AB43" s="140"/>
      <c r="AC43" s="156"/>
      <c r="AD43" s="140"/>
      <c r="AE43" s="140"/>
      <c r="AF43" s="48"/>
      <c r="AG43" s="52"/>
      <c r="AH43" s="89"/>
      <c r="AI43" s="89"/>
      <c r="AJ43" s="89"/>
      <c r="AK43" s="89"/>
      <c r="AL43" s="89"/>
      <c r="AM43" s="89"/>
      <c r="AN43" s="89"/>
      <c r="AO43" s="48"/>
      <c r="AP43" s="48"/>
      <c r="AQ43" s="48"/>
      <c r="AR43" s="48"/>
      <c r="AS43" s="48"/>
      <c r="AT43" s="48"/>
      <c r="AU43" s="48"/>
    </row>
    <row r="44" spans="1:47" ht="12.75" outlineLevel="1" x14ac:dyDescent="0.2">
      <c r="A44" s="43"/>
      <c r="B44" s="43"/>
      <c r="C44" s="43"/>
      <c r="D44" s="43"/>
      <c r="E44" s="43"/>
      <c r="F44" s="84"/>
      <c r="G44" s="67"/>
      <c r="H44" s="67"/>
      <c r="I44" s="67"/>
      <c r="J44" s="59"/>
      <c r="K44" s="59"/>
      <c r="L44" s="59"/>
      <c r="M44" s="59"/>
      <c r="N44" s="59"/>
      <c r="O44" s="43"/>
      <c r="P44" s="43"/>
      <c r="Q44" s="43"/>
      <c r="R44" s="43"/>
      <c r="S44" s="43"/>
      <c r="T44" s="147"/>
      <c r="U44" s="140"/>
      <c r="V44" s="140"/>
      <c r="W44" s="147"/>
      <c r="X44" s="140"/>
      <c r="Y44" s="140"/>
      <c r="Z44" s="147"/>
      <c r="AA44" s="140"/>
      <c r="AB44" s="140"/>
      <c r="AC44" s="147"/>
      <c r="AD44" s="140"/>
      <c r="AE44" s="140"/>
      <c r="AF44" s="43"/>
      <c r="AG44" s="43"/>
      <c r="AH44" s="86"/>
      <c r="AI44" s="86"/>
      <c r="AJ44" s="86"/>
      <c r="AK44" s="86"/>
      <c r="AL44" s="86"/>
      <c r="AM44" s="86"/>
      <c r="AN44" s="86"/>
      <c r="AO44" s="43"/>
      <c r="AP44" s="43"/>
      <c r="AQ44" s="43"/>
      <c r="AR44" s="43"/>
      <c r="AS44" s="43"/>
      <c r="AT44" s="43"/>
      <c r="AU44" s="43"/>
    </row>
    <row r="45" spans="1:47" ht="12.75" outlineLevel="1" x14ac:dyDescent="0.2">
      <c r="A45" s="48"/>
      <c r="B45" s="48"/>
      <c r="C45" s="48"/>
      <c r="D45" s="48"/>
      <c r="E45" s="48"/>
      <c r="F45" s="87"/>
      <c r="G45" s="67"/>
      <c r="H45" s="67"/>
      <c r="I45" s="67"/>
      <c r="J45" s="59"/>
      <c r="K45" s="59"/>
      <c r="L45" s="59"/>
      <c r="M45" s="59"/>
      <c r="N45" s="59"/>
      <c r="O45" s="48"/>
      <c r="P45" s="48"/>
      <c r="Q45" s="48"/>
      <c r="R45" s="48"/>
      <c r="S45" s="48"/>
      <c r="T45" s="148"/>
      <c r="U45" s="140"/>
      <c r="V45" s="140"/>
      <c r="W45" s="148"/>
      <c r="X45" s="140"/>
      <c r="Y45" s="140"/>
      <c r="Z45" s="148"/>
      <c r="AA45" s="140"/>
      <c r="AB45" s="140"/>
      <c r="AC45" s="148"/>
      <c r="AD45" s="140"/>
      <c r="AE45" s="140"/>
      <c r="AF45" s="48"/>
      <c r="AG45" s="48"/>
      <c r="AH45" s="89"/>
      <c r="AI45" s="89"/>
      <c r="AJ45" s="89"/>
      <c r="AK45" s="89"/>
      <c r="AL45" s="89"/>
      <c r="AM45" s="89"/>
      <c r="AN45" s="89"/>
      <c r="AO45" s="48"/>
      <c r="AP45" s="48"/>
      <c r="AQ45" s="48"/>
      <c r="AR45" s="48"/>
      <c r="AS45" s="48"/>
      <c r="AT45" s="48"/>
      <c r="AU45" s="48"/>
    </row>
    <row r="46" spans="1:47" ht="12.75" outlineLevel="1" x14ac:dyDescent="0.2">
      <c r="A46" s="43"/>
      <c r="B46" s="43"/>
      <c r="C46" s="43"/>
      <c r="D46" s="43"/>
      <c r="E46" s="43"/>
      <c r="F46" s="84"/>
      <c r="G46" s="67"/>
      <c r="H46" s="67"/>
      <c r="I46" s="67"/>
      <c r="J46" s="59"/>
      <c r="K46" s="59"/>
      <c r="L46" s="59"/>
      <c r="M46" s="59"/>
      <c r="N46" s="59"/>
      <c r="O46" s="43"/>
      <c r="P46" s="43"/>
      <c r="Q46" s="43"/>
      <c r="R46" s="43"/>
      <c r="S46" s="43"/>
      <c r="T46" s="147"/>
      <c r="U46" s="140"/>
      <c r="V46" s="140"/>
      <c r="W46" s="147"/>
      <c r="X46" s="140"/>
      <c r="Y46" s="140"/>
      <c r="Z46" s="147"/>
      <c r="AA46" s="140"/>
      <c r="AB46" s="140"/>
      <c r="AC46" s="147"/>
      <c r="AD46" s="140"/>
      <c r="AE46" s="140"/>
      <c r="AF46" s="43"/>
      <c r="AG46" s="43"/>
      <c r="AH46" s="86"/>
      <c r="AI46" s="86"/>
      <c r="AJ46" s="86"/>
      <c r="AK46" s="86"/>
      <c r="AL46" s="86"/>
      <c r="AM46" s="86"/>
      <c r="AN46" s="86"/>
      <c r="AO46" s="43"/>
      <c r="AP46" s="43"/>
      <c r="AQ46" s="43"/>
      <c r="AR46" s="43"/>
      <c r="AS46" s="43"/>
      <c r="AT46" s="43"/>
      <c r="AU46" s="43"/>
    </row>
    <row r="47" spans="1:47" ht="12.75" outlineLevel="1" x14ac:dyDescent="0.2">
      <c r="A47" s="48"/>
      <c r="B47" s="48"/>
      <c r="C47" s="48"/>
      <c r="D47" s="48"/>
      <c r="E47" s="48"/>
      <c r="F47" s="87"/>
      <c r="G47" s="96"/>
      <c r="H47" s="96"/>
      <c r="I47" s="96"/>
      <c r="J47" s="97"/>
      <c r="K47" s="97"/>
      <c r="L47" s="97"/>
      <c r="M47" s="97"/>
      <c r="N47" s="97"/>
      <c r="O47" s="48"/>
      <c r="P47" s="48"/>
      <c r="Q47" s="48"/>
      <c r="R47" s="48"/>
      <c r="S47" s="48"/>
      <c r="T47" s="148"/>
      <c r="U47" s="140"/>
      <c r="V47" s="140"/>
      <c r="W47" s="148"/>
      <c r="X47" s="140"/>
      <c r="Y47" s="140"/>
      <c r="Z47" s="148"/>
      <c r="AA47" s="140"/>
      <c r="AB47" s="140"/>
      <c r="AC47" s="148"/>
      <c r="AD47" s="140"/>
      <c r="AE47" s="140"/>
      <c r="AF47" s="48"/>
      <c r="AG47" s="48"/>
      <c r="AH47" s="89"/>
      <c r="AI47" s="89"/>
      <c r="AJ47" s="89"/>
      <c r="AK47" s="89"/>
      <c r="AL47" s="89"/>
      <c r="AM47" s="89"/>
      <c r="AN47" s="89"/>
      <c r="AO47" s="48"/>
      <c r="AP47" s="48"/>
      <c r="AQ47" s="48"/>
      <c r="AR47" s="48"/>
      <c r="AS47" s="48"/>
      <c r="AT47" s="48"/>
      <c r="AU47" s="48"/>
    </row>
    <row r="48" spans="1:47" ht="12.75" x14ac:dyDescent="0.2">
      <c r="G48" s="98"/>
      <c r="H48" s="98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</row>
    <row r="49" spans="7:47" ht="12.75" x14ac:dyDescent="0.2">
      <c r="G49" s="98"/>
      <c r="H49" s="98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</row>
    <row r="50" spans="7:47" ht="12.75" x14ac:dyDescent="0.2">
      <c r="G50" s="98"/>
      <c r="H50" s="98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</row>
    <row r="51" spans="7:47" ht="12.75" x14ac:dyDescent="0.2">
      <c r="G51" s="98"/>
      <c r="H51" s="98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</sheetData>
  <mergeCells count="216">
    <mergeCell ref="D26:E26"/>
    <mergeCell ref="H26:H27"/>
    <mergeCell ref="I26:I27"/>
    <mergeCell ref="D37:E37"/>
    <mergeCell ref="M37:M42"/>
    <mergeCell ref="N37:N42"/>
    <mergeCell ref="G26:G27"/>
    <mergeCell ref="G37:G42"/>
    <mergeCell ref="H37:H42"/>
    <mergeCell ref="I37:I42"/>
    <mergeCell ref="J37:J42"/>
    <mergeCell ref="K37:K42"/>
    <mergeCell ref="L37:L42"/>
    <mergeCell ref="Z42:AB42"/>
    <mergeCell ref="AC42:AE42"/>
    <mergeCell ref="T47:V47"/>
    <mergeCell ref="W47:Y47"/>
    <mergeCell ref="Z47:AB47"/>
    <mergeCell ref="AC47:AE47"/>
    <mergeCell ref="T36:V36"/>
    <mergeCell ref="T37:V37"/>
    <mergeCell ref="W37:Y37"/>
    <mergeCell ref="Z37:AB37"/>
    <mergeCell ref="AC37:AE37"/>
    <mergeCell ref="T38:V38"/>
    <mergeCell ref="W38:Y38"/>
    <mergeCell ref="J26:J27"/>
    <mergeCell ref="K26:K27"/>
    <mergeCell ref="L26:L27"/>
    <mergeCell ref="M26:M27"/>
    <mergeCell ref="N26:N27"/>
    <mergeCell ref="T26:V26"/>
    <mergeCell ref="W26:Y26"/>
    <mergeCell ref="T27:V27"/>
    <mergeCell ref="W27:Y27"/>
    <mergeCell ref="Z27:AB27"/>
    <mergeCell ref="AC27:AE27"/>
    <mergeCell ref="W28:Y28"/>
    <mergeCell ref="Z28:AB28"/>
    <mergeCell ref="AC28:AE28"/>
    <mergeCell ref="Z30:AB30"/>
    <mergeCell ref="AC30:AE30"/>
    <mergeCell ref="T28:V28"/>
    <mergeCell ref="T29:V29"/>
    <mergeCell ref="W29:Y29"/>
    <mergeCell ref="Z29:AB29"/>
    <mergeCell ref="AC29:AE29"/>
    <mergeCell ref="T30:V30"/>
    <mergeCell ref="W30:Y30"/>
    <mergeCell ref="T31:V31"/>
    <mergeCell ref="W31:Y31"/>
    <mergeCell ref="Z26:AB26"/>
    <mergeCell ref="AC26:AE26"/>
    <mergeCell ref="T32:V32"/>
    <mergeCell ref="T33:V33"/>
    <mergeCell ref="W33:Y33"/>
    <mergeCell ref="Z33:AB33"/>
    <mergeCell ref="AC33:AE33"/>
    <mergeCell ref="T34:V34"/>
    <mergeCell ref="W34:Y34"/>
    <mergeCell ref="T35:V35"/>
    <mergeCell ref="W35:Y35"/>
    <mergeCell ref="Z35:AB35"/>
    <mergeCell ref="AC35:AE35"/>
    <mergeCell ref="Z31:AB31"/>
    <mergeCell ref="AC31:AE31"/>
    <mergeCell ref="W32:Y32"/>
    <mergeCell ref="Z32:AB32"/>
    <mergeCell ref="AC32:AE32"/>
    <mergeCell ref="Z34:AB34"/>
    <mergeCell ref="AC34:AE34"/>
    <mergeCell ref="D15:E15"/>
    <mergeCell ref="T39:V39"/>
    <mergeCell ref="W39:Y39"/>
    <mergeCell ref="Z39:AB39"/>
    <mergeCell ref="AC39:AE39"/>
    <mergeCell ref="W40:Y40"/>
    <mergeCell ref="Z40:AB40"/>
    <mergeCell ref="AC40:AE40"/>
    <mergeCell ref="T40:V40"/>
    <mergeCell ref="T41:V41"/>
    <mergeCell ref="W41:Y41"/>
    <mergeCell ref="Z41:AB41"/>
    <mergeCell ref="AC41:AE41"/>
    <mergeCell ref="T42:V42"/>
    <mergeCell ref="W42:Y42"/>
    <mergeCell ref="T43:V43"/>
    <mergeCell ref="W43:Y43"/>
    <mergeCell ref="Z43:AB43"/>
    <mergeCell ref="AC43:AE43"/>
    <mergeCell ref="W44:Y44"/>
    <mergeCell ref="Z44:AB44"/>
    <mergeCell ref="AC44:AE44"/>
    <mergeCell ref="Z46:AB46"/>
    <mergeCell ref="AC46:AE46"/>
    <mergeCell ref="T44:V44"/>
    <mergeCell ref="T45:V45"/>
    <mergeCell ref="W45:Y45"/>
    <mergeCell ref="Z45:AB45"/>
    <mergeCell ref="AC45:AE45"/>
    <mergeCell ref="T46:V46"/>
    <mergeCell ref="W46:Y46"/>
    <mergeCell ref="W36:Y36"/>
    <mergeCell ref="Z36:AB36"/>
    <mergeCell ref="AC36:AE36"/>
    <mergeCell ref="Z38:AB38"/>
    <mergeCell ref="AC38:AE38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20:V20"/>
    <mergeCell ref="W20:Y20"/>
    <mergeCell ref="Z20:AB20"/>
    <mergeCell ref="AC20:AE20"/>
    <mergeCell ref="T21:V21"/>
    <mergeCell ref="W21:Y21"/>
    <mergeCell ref="T22:V22"/>
    <mergeCell ref="W22:Y22"/>
    <mergeCell ref="Z22:AB22"/>
    <mergeCell ref="AC22:AE22"/>
    <mergeCell ref="W23:Y23"/>
    <mergeCell ref="Z23:AB23"/>
    <mergeCell ref="AC23:AE2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T19:V19"/>
    <mergeCell ref="T9:V9"/>
    <mergeCell ref="W9:Y9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Z21:AB21"/>
    <mergeCell ref="AC21:AE21"/>
    <mergeCell ref="W7:Y7"/>
    <mergeCell ref="Z7:AB7"/>
    <mergeCell ref="W5:Y5"/>
    <mergeCell ref="Z5:AB5"/>
    <mergeCell ref="T6:V6"/>
    <mergeCell ref="W6:Y6"/>
    <mergeCell ref="Z6:AB6"/>
    <mergeCell ref="AC6:AE6"/>
    <mergeCell ref="AC7:AE7"/>
    <mergeCell ref="Z9:AB9"/>
    <mergeCell ref="AC9:AE9"/>
    <mergeCell ref="T7:V7"/>
    <mergeCell ref="T8:V8"/>
    <mergeCell ref="W8:Y8"/>
    <mergeCell ref="Z8:AB8"/>
    <mergeCell ref="AC8:AE8"/>
    <mergeCell ref="T5:V5"/>
    <mergeCell ref="AC5:AE5"/>
    <mergeCell ref="M15:M25"/>
    <mergeCell ref="N15:N25"/>
    <mergeCell ref="G5:G14"/>
    <mergeCell ref="G15:G25"/>
    <mergeCell ref="H15:H25"/>
    <mergeCell ref="I15:I25"/>
    <mergeCell ref="J15:J25"/>
    <mergeCell ref="K15:K25"/>
    <mergeCell ref="L15:L25"/>
    <mergeCell ref="H5:H14"/>
    <mergeCell ref="I5:I14"/>
    <mergeCell ref="J5:J14"/>
    <mergeCell ref="K5:K14"/>
    <mergeCell ref="L5:L14"/>
    <mergeCell ref="M5:M14"/>
    <mergeCell ref="N5:N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67"/>
  <sheetViews>
    <sheetView workbookViewId="0">
      <pane ySplit="3" topLeftCell="A31" activePane="bottomLeft" state="frozen"/>
      <selection pane="bottomLeft" activeCell="A68" sqref="A68:XFD58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5" customHeight="1" x14ac:dyDescent="0.2">
      <c r="A1" s="188" t="str">
        <f>AF3</f>
        <v>Compras proyectadas</v>
      </c>
      <c r="B1" s="140"/>
      <c r="C1" s="140"/>
      <c r="D1" s="140"/>
      <c r="E1" s="140"/>
      <c r="F1" s="140"/>
      <c r="G1" s="140"/>
      <c r="H1" s="171" t="s">
        <v>1</v>
      </c>
      <c r="I1" s="140"/>
      <c r="J1" s="140"/>
      <c r="K1" s="140"/>
      <c r="L1" s="14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7"/>
    </row>
    <row r="2" spans="1:47" ht="47.25" x14ac:dyDescent="0.25">
      <c r="A2" s="8"/>
      <c r="B2" s="8" t="s">
        <v>11</v>
      </c>
      <c r="C2" s="8" t="s">
        <v>12</v>
      </c>
      <c r="D2" s="9" t="s">
        <v>13</v>
      </c>
      <c r="E2" s="8"/>
      <c r="F2" s="172" t="s">
        <v>14</v>
      </c>
      <c r="G2" s="173"/>
      <c r="H2" s="10" t="s">
        <v>15</v>
      </c>
      <c r="I2" s="11" t="s">
        <v>16</v>
      </c>
      <c r="J2" s="10" t="s">
        <v>17</v>
      </c>
      <c r="K2" s="12" t="s">
        <v>18</v>
      </c>
      <c r="L2" s="12" t="s">
        <v>19</v>
      </c>
      <c r="M2" s="10"/>
      <c r="N2" s="10" t="s">
        <v>20</v>
      </c>
      <c r="O2" s="12"/>
      <c r="P2" s="12" t="s">
        <v>21</v>
      </c>
      <c r="Q2" s="12" t="s">
        <v>22</v>
      </c>
      <c r="R2" s="12" t="s">
        <v>23</v>
      </c>
      <c r="S2" s="12" t="s">
        <v>24</v>
      </c>
      <c r="T2" s="13" t="s">
        <v>25</v>
      </c>
      <c r="U2" s="13" t="s">
        <v>26</v>
      </c>
      <c r="V2" s="13" t="s">
        <v>27</v>
      </c>
      <c r="W2" s="13" t="s">
        <v>28</v>
      </c>
      <c r="X2" s="13" t="s">
        <v>29</v>
      </c>
      <c r="Y2" s="13" t="s">
        <v>30</v>
      </c>
      <c r="Z2" s="13" t="s">
        <v>31</v>
      </c>
      <c r="AA2" s="13" t="s">
        <v>32</v>
      </c>
      <c r="AB2" s="13" t="s">
        <v>33</v>
      </c>
      <c r="AC2" s="13" t="s">
        <v>34</v>
      </c>
      <c r="AD2" s="13" t="s">
        <v>35</v>
      </c>
      <c r="AE2" s="13" t="s">
        <v>36</v>
      </c>
      <c r="AF2" s="10" t="s">
        <v>37</v>
      </c>
      <c r="AG2" s="12" t="s">
        <v>38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5"/>
    </row>
    <row r="3" spans="1:47" ht="49.5" customHeight="1" x14ac:dyDescent="0.2">
      <c r="A3" s="16">
        <v>214</v>
      </c>
      <c r="B3" s="17">
        <v>11</v>
      </c>
      <c r="C3" s="18"/>
      <c r="D3" s="18"/>
      <c r="E3" s="18"/>
      <c r="F3" s="174" t="s">
        <v>39</v>
      </c>
      <c r="G3" s="140"/>
      <c r="H3" s="19" t="s">
        <v>40</v>
      </c>
      <c r="I3" s="20" t="s">
        <v>41</v>
      </c>
      <c r="J3" s="21">
        <v>0.28000000000000003</v>
      </c>
      <c r="K3" s="22" t="s">
        <v>42</v>
      </c>
      <c r="L3" s="21">
        <v>0.23</v>
      </c>
      <c r="M3" s="17"/>
      <c r="N3" s="23" t="s">
        <v>43</v>
      </c>
      <c r="O3" s="17"/>
      <c r="P3" s="23" t="s">
        <v>102</v>
      </c>
      <c r="Q3" s="23" t="s">
        <v>103</v>
      </c>
      <c r="R3" s="23" t="s">
        <v>104</v>
      </c>
      <c r="S3" s="23" t="s">
        <v>105</v>
      </c>
      <c r="T3" s="17" t="s">
        <v>47</v>
      </c>
      <c r="U3" s="17" t="s">
        <v>47</v>
      </c>
      <c r="V3" s="17" t="s">
        <v>47</v>
      </c>
      <c r="W3" s="17" t="s">
        <v>47</v>
      </c>
      <c r="X3" s="17" t="s">
        <v>47</v>
      </c>
      <c r="Y3" s="17" t="s">
        <v>47</v>
      </c>
      <c r="Z3" s="17" t="s">
        <v>47</v>
      </c>
      <c r="AA3" s="17" t="s">
        <v>47</v>
      </c>
      <c r="AB3" s="17" t="s">
        <v>47</v>
      </c>
      <c r="AC3" s="17" t="s">
        <v>47</v>
      </c>
      <c r="AD3" s="17" t="s">
        <v>47</v>
      </c>
      <c r="AE3" s="17" t="s">
        <v>47</v>
      </c>
      <c r="AF3" s="23" t="s">
        <v>106</v>
      </c>
      <c r="AG3" s="17" t="s">
        <v>107</v>
      </c>
      <c r="AH3" s="17"/>
      <c r="AI3" s="17"/>
      <c r="AJ3" s="17"/>
      <c r="AK3" s="17"/>
      <c r="AL3" s="17"/>
      <c r="AM3" s="17"/>
      <c r="AN3" s="17"/>
      <c r="AO3" s="25"/>
      <c r="AP3" s="25"/>
      <c r="AQ3" s="25"/>
      <c r="AR3" s="25"/>
      <c r="AS3" s="25"/>
      <c r="AT3" s="25"/>
      <c r="AU3" s="25"/>
    </row>
    <row r="4" spans="1:47" ht="36" collapsed="1" x14ac:dyDescent="0.25">
      <c r="A4" s="26"/>
      <c r="B4" s="26"/>
      <c r="C4" s="27"/>
      <c r="D4" s="27"/>
      <c r="E4" s="27"/>
      <c r="F4" s="175" t="s">
        <v>23</v>
      </c>
      <c r="G4" s="140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49</v>
      </c>
      <c r="N4" s="29" t="s">
        <v>50</v>
      </c>
      <c r="O4" s="30"/>
      <c r="P4" s="30" t="s">
        <v>51</v>
      </c>
      <c r="Q4" s="12"/>
      <c r="R4" s="12"/>
      <c r="S4" s="12"/>
      <c r="T4" s="175" t="s">
        <v>52</v>
      </c>
      <c r="U4" s="140"/>
      <c r="V4" s="140"/>
      <c r="W4" s="175" t="s">
        <v>53</v>
      </c>
      <c r="X4" s="140"/>
      <c r="Y4" s="140"/>
      <c r="Z4" s="175" t="s">
        <v>54</v>
      </c>
      <c r="AA4" s="140"/>
      <c r="AB4" s="140"/>
      <c r="AC4" s="175" t="s">
        <v>55</v>
      </c>
      <c r="AD4" s="140"/>
      <c r="AE4" s="140"/>
      <c r="AF4" s="26"/>
      <c r="AG4" s="26" t="s">
        <v>108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2.75" hidden="1" outlineLevel="1" x14ac:dyDescent="0.2">
      <c r="A5" s="43"/>
      <c r="B5" s="43"/>
      <c r="C5" s="43"/>
      <c r="D5" s="43"/>
      <c r="E5" s="43"/>
      <c r="F5" s="44"/>
      <c r="G5" s="131"/>
      <c r="H5" s="131"/>
      <c r="I5" s="131"/>
      <c r="J5" s="131"/>
      <c r="K5" s="131"/>
      <c r="L5" s="131"/>
      <c r="M5" s="131"/>
      <c r="N5" s="131"/>
      <c r="O5" s="45">
        <v>1</v>
      </c>
      <c r="P5" s="43"/>
      <c r="Q5" s="43"/>
      <c r="R5" s="43"/>
      <c r="S5" s="43"/>
      <c r="T5" s="147"/>
      <c r="U5" s="140"/>
      <c r="V5" s="140"/>
      <c r="W5" s="147"/>
      <c r="X5" s="140"/>
      <c r="Y5" s="140"/>
      <c r="Z5" s="147"/>
      <c r="AA5" s="140"/>
      <c r="AB5" s="140"/>
      <c r="AC5" s="147"/>
      <c r="AD5" s="140"/>
      <c r="AE5" s="140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</row>
    <row r="6" spans="1:47" ht="12.75" hidden="1" outlineLevel="1" x14ac:dyDescent="0.2">
      <c r="A6" s="48"/>
      <c r="B6" s="48"/>
      <c r="C6" s="48"/>
      <c r="D6" s="48"/>
      <c r="E6" s="48"/>
      <c r="F6" s="49"/>
      <c r="G6" s="131"/>
      <c r="H6" s="131"/>
      <c r="I6" s="131"/>
      <c r="J6" s="131"/>
      <c r="K6" s="131"/>
      <c r="L6" s="131"/>
      <c r="M6" s="131"/>
      <c r="N6" s="131"/>
      <c r="O6" s="50">
        <v>2</v>
      </c>
      <c r="P6" s="48"/>
      <c r="Q6" s="48"/>
      <c r="R6" s="48"/>
      <c r="S6" s="48"/>
      <c r="T6" s="148"/>
      <c r="U6" s="140"/>
      <c r="V6" s="140"/>
      <c r="W6" s="148"/>
      <c r="X6" s="140"/>
      <c r="Y6" s="140"/>
      <c r="Z6" s="148"/>
      <c r="AA6" s="140"/>
      <c r="AB6" s="140"/>
      <c r="AC6" s="148"/>
      <c r="AD6" s="140"/>
      <c r="AE6" s="140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</row>
    <row r="7" spans="1:47" ht="12.75" hidden="1" outlineLevel="1" x14ac:dyDescent="0.2">
      <c r="A7" s="43"/>
      <c r="B7" s="43"/>
      <c r="C7" s="43"/>
      <c r="D7" s="43"/>
      <c r="E7" s="43"/>
      <c r="F7" s="44"/>
      <c r="G7" s="131"/>
      <c r="H7" s="131"/>
      <c r="I7" s="131"/>
      <c r="J7" s="131"/>
      <c r="K7" s="131"/>
      <c r="L7" s="131"/>
      <c r="M7" s="131"/>
      <c r="N7" s="131"/>
      <c r="O7" s="45">
        <v>3</v>
      </c>
      <c r="P7" s="43"/>
      <c r="Q7" s="43"/>
      <c r="R7" s="43"/>
      <c r="S7" s="43"/>
      <c r="T7" s="147"/>
      <c r="U7" s="140"/>
      <c r="V7" s="140"/>
      <c r="W7" s="147"/>
      <c r="X7" s="140"/>
      <c r="Y7" s="140"/>
      <c r="Z7" s="147"/>
      <c r="AA7" s="140"/>
      <c r="AB7" s="140"/>
      <c r="AC7" s="147"/>
      <c r="AD7" s="140"/>
      <c r="AE7" s="140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</row>
    <row r="8" spans="1:47" ht="12.75" hidden="1" outlineLevel="1" x14ac:dyDescent="0.2">
      <c r="A8" s="48"/>
      <c r="B8" s="48"/>
      <c r="C8" s="48"/>
      <c r="D8" s="48"/>
      <c r="E8" s="48"/>
      <c r="F8" s="49"/>
      <c r="G8" s="131"/>
      <c r="H8" s="131"/>
      <c r="I8" s="131"/>
      <c r="J8" s="131"/>
      <c r="K8" s="131"/>
      <c r="L8" s="131"/>
      <c r="M8" s="131"/>
      <c r="N8" s="131"/>
      <c r="O8" s="50">
        <v>4</v>
      </c>
      <c r="P8" s="48"/>
      <c r="Q8" s="48"/>
      <c r="R8" s="48"/>
      <c r="S8" s="48"/>
      <c r="T8" s="148"/>
      <c r="U8" s="140"/>
      <c r="V8" s="140"/>
      <c r="W8" s="148"/>
      <c r="X8" s="140"/>
      <c r="Y8" s="140"/>
      <c r="Z8" s="148"/>
      <c r="AA8" s="140"/>
      <c r="AB8" s="140"/>
      <c r="AC8" s="148"/>
      <c r="AD8" s="140"/>
      <c r="AE8" s="140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</row>
    <row r="9" spans="1:47" ht="12.75" hidden="1" outlineLevel="1" x14ac:dyDescent="0.2">
      <c r="A9" s="43"/>
      <c r="B9" s="43"/>
      <c r="C9" s="43"/>
      <c r="D9" s="43"/>
      <c r="E9" s="43"/>
      <c r="F9" s="44"/>
      <c r="G9" s="131"/>
      <c r="H9" s="131"/>
      <c r="I9" s="131"/>
      <c r="J9" s="131"/>
      <c r="K9" s="131"/>
      <c r="L9" s="131"/>
      <c r="M9" s="131"/>
      <c r="N9" s="131"/>
      <c r="O9" s="45">
        <v>5</v>
      </c>
      <c r="P9" s="43"/>
      <c r="Q9" s="43"/>
      <c r="R9" s="43"/>
      <c r="S9" s="43"/>
      <c r="T9" s="147"/>
      <c r="U9" s="140"/>
      <c r="V9" s="140"/>
      <c r="W9" s="147"/>
      <c r="X9" s="140"/>
      <c r="Y9" s="140"/>
      <c r="Z9" s="147"/>
      <c r="AA9" s="140"/>
      <c r="AB9" s="140"/>
      <c r="AC9" s="147"/>
      <c r="AD9" s="140"/>
      <c r="AE9" s="140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</row>
    <row r="10" spans="1:47" ht="12.75" hidden="1" outlineLevel="1" x14ac:dyDescent="0.2">
      <c r="A10" s="48"/>
      <c r="B10" s="48"/>
      <c r="C10" s="48"/>
      <c r="D10" s="48"/>
      <c r="E10" s="48"/>
      <c r="F10" s="49"/>
      <c r="G10" s="131"/>
      <c r="H10" s="131"/>
      <c r="I10" s="131"/>
      <c r="J10" s="131"/>
      <c r="K10" s="131"/>
      <c r="L10" s="131"/>
      <c r="M10" s="131"/>
      <c r="N10" s="131"/>
      <c r="O10" s="50">
        <v>6</v>
      </c>
      <c r="P10" s="48"/>
      <c r="Q10" s="48"/>
      <c r="R10" s="48"/>
      <c r="S10" s="48"/>
      <c r="T10" s="148"/>
      <c r="U10" s="140"/>
      <c r="V10" s="140"/>
      <c r="W10" s="148"/>
      <c r="X10" s="140"/>
      <c r="Y10" s="140"/>
      <c r="Z10" s="148"/>
      <c r="AA10" s="140"/>
      <c r="AB10" s="140"/>
      <c r="AC10" s="148"/>
      <c r="AD10" s="140"/>
      <c r="AE10" s="140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</row>
    <row r="11" spans="1:47" ht="12.75" hidden="1" outlineLevel="1" x14ac:dyDescent="0.2">
      <c r="A11" s="43"/>
      <c r="B11" s="43"/>
      <c r="C11" s="43"/>
      <c r="D11" s="43"/>
      <c r="E11" s="43"/>
      <c r="F11" s="44"/>
      <c r="G11" s="131"/>
      <c r="H11" s="131"/>
      <c r="I11" s="131"/>
      <c r="J11" s="131"/>
      <c r="K11" s="131"/>
      <c r="L11" s="131"/>
      <c r="M11" s="131"/>
      <c r="N11" s="131"/>
      <c r="O11" s="45">
        <v>7</v>
      </c>
      <c r="P11" s="43"/>
      <c r="Q11" s="43"/>
      <c r="R11" s="43"/>
      <c r="S11" s="43"/>
      <c r="T11" s="147"/>
      <c r="U11" s="140"/>
      <c r="V11" s="140"/>
      <c r="W11" s="147"/>
      <c r="X11" s="140"/>
      <c r="Y11" s="140"/>
      <c r="Z11" s="147"/>
      <c r="AA11" s="140"/>
      <c r="AB11" s="140"/>
      <c r="AC11" s="147"/>
      <c r="AD11" s="140"/>
      <c r="AE11" s="140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</row>
    <row r="12" spans="1:47" ht="12.75" hidden="1" outlineLevel="1" x14ac:dyDescent="0.2">
      <c r="A12" s="48"/>
      <c r="B12" s="48"/>
      <c r="C12" s="48"/>
      <c r="D12" s="48"/>
      <c r="E12" s="48"/>
      <c r="F12" s="49"/>
      <c r="G12" s="131"/>
      <c r="H12" s="131"/>
      <c r="I12" s="131"/>
      <c r="J12" s="131"/>
      <c r="K12" s="131"/>
      <c r="L12" s="131"/>
      <c r="M12" s="131"/>
      <c r="N12" s="131"/>
      <c r="O12" s="50">
        <v>8</v>
      </c>
      <c r="P12" s="48"/>
      <c r="Q12" s="48"/>
      <c r="R12" s="48"/>
      <c r="S12" s="48"/>
      <c r="T12" s="148"/>
      <c r="U12" s="140"/>
      <c r="V12" s="140"/>
      <c r="W12" s="148"/>
      <c r="X12" s="140"/>
      <c r="Y12" s="140"/>
      <c r="Z12" s="148"/>
      <c r="AA12" s="140"/>
      <c r="AB12" s="140"/>
      <c r="AC12" s="148"/>
      <c r="AD12" s="140"/>
      <c r="AE12" s="140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</row>
    <row r="13" spans="1:47" ht="12.75" hidden="1" outlineLevel="1" x14ac:dyDescent="0.2">
      <c r="A13" s="43"/>
      <c r="B13" s="43"/>
      <c r="C13" s="43"/>
      <c r="D13" s="43"/>
      <c r="E13" s="43"/>
      <c r="F13" s="44"/>
      <c r="G13" s="131"/>
      <c r="H13" s="131"/>
      <c r="I13" s="131"/>
      <c r="J13" s="131"/>
      <c r="K13" s="131"/>
      <c r="L13" s="131"/>
      <c r="M13" s="131"/>
      <c r="N13" s="131"/>
      <c r="O13" s="45">
        <v>9</v>
      </c>
      <c r="P13" s="43"/>
      <c r="Q13" s="43"/>
      <c r="R13" s="43"/>
      <c r="S13" s="43"/>
      <c r="T13" s="147"/>
      <c r="U13" s="140"/>
      <c r="V13" s="140"/>
      <c r="W13" s="147"/>
      <c r="X13" s="140"/>
      <c r="Y13" s="140"/>
      <c r="Z13" s="147"/>
      <c r="AA13" s="140"/>
      <c r="AB13" s="140"/>
      <c r="AC13" s="147"/>
      <c r="AD13" s="140"/>
      <c r="AE13" s="140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</row>
    <row r="14" spans="1:47" ht="12.75" hidden="1" outlineLevel="1" x14ac:dyDescent="0.2">
      <c r="A14" s="53"/>
      <c r="B14" s="53"/>
      <c r="C14" s="53"/>
      <c r="D14" s="53"/>
      <c r="E14" s="53"/>
      <c r="F14" s="54"/>
      <c r="G14" s="132"/>
      <c r="H14" s="132"/>
      <c r="I14" s="132"/>
      <c r="J14" s="132"/>
      <c r="K14" s="132"/>
      <c r="L14" s="132"/>
      <c r="M14" s="132"/>
      <c r="N14" s="132"/>
      <c r="O14" s="55">
        <v>10</v>
      </c>
      <c r="P14" s="53"/>
      <c r="Q14" s="53"/>
      <c r="R14" s="53"/>
      <c r="S14" s="53"/>
      <c r="T14" s="148"/>
      <c r="U14" s="140"/>
      <c r="V14" s="140"/>
      <c r="W14" s="148"/>
      <c r="X14" s="140"/>
      <c r="Y14" s="140"/>
      <c r="Z14" s="148"/>
      <c r="AA14" s="140"/>
      <c r="AB14" s="140"/>
      <c r="AC14" s="148"/>
      <c r="AD14" s="140"/>
      <c r="AE14" s="140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</row>
    <row r="15" spans="1:47" ht="30" x14ac:dyDescent="0.25">
      <c r="A15" s="73"/>
      <c r="B15" s="73"/>
      <c r="C15" s="73"/>
      <c r="D15" s="74" t="s">
        <v>93</v>
      </c>
      <c r="E15" s="74">
        <v>2023</v>
      </c>
      <c r="F15" s="74">
        <v>1</v>
      </c>
      <c r="G15" s="134" t="s">
        <v>59</v>
      </c>
      <c r="H15" s="135" t="s">
        <v>60</v>
      </c>
      <c r="I15" s="136" t="s">
        <v>41</v>
      </c>
      <c r="J15" s="144">
        <v>470</v>
      </c>
      <c r="K15" s="137" t="s">
        <v>61</v>
      </c>
      <c r="L15" s="144">
        <v>470</v>
      </c>
      <c r="M15" s="144">
        <v>468</v>
      </c>
      <c r="N15" s="161" t="s">
        <v>43</v>
      </c>
      <c r="O15" s="73"/>
      <c r="P15" s="63" t="s">
        <v>76</v>
      </c>
      <c r="Q15" s="68" t="s">
        <v>22</v>
      </c>
      <c r="R15" s="68" t="s">
        <v>23</v>
      </c>
      <c r="S15" s="69" t="s">
        <v>24</v>
      </c>
      <c r="T15" s="155" t="s">
        <v>68</v>
      </c>
      <c r="U15" s="157"/>
      <c r="V15" s="158"/>
      <c r="W15" s="155" t="s">
        <v>69</v>
      </c>
      <c r="X15" s="157"/>
      <c r="Y15" s="158"/>
      <c r="Z15" s="155" t="s">
        <v>70</v>
      </c>
      <c r="AA15" s="157"/>
      <c r="AB15" s="158"/>
      <c r="AC15" s="155" t="s">
        <v>69</v>
      </c>
      <c r="AD15" s="157"/>
      <c r="AE15" s="158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</row>
    <row r="16" spans="1:47" ht="51" outlineLevel="1" x14ac:dyDescent="0.2">
      <c r="A16" s="34"/>
      <c r="B16" s="34"/>
      <c r="C16" s="34"/>
      <c r="D16" s="34"/>
      <c r="E16" s="34"/>
      <c r="F16" s="75"/>
      <c r="G16" s="131"/>
      <c r="H16" s="131"/>
      <c r="I16" s="131"/>
      <c r="J16" s="131"/>
      <c r="K16" s="131"/>
      <c r="L16" s="131"/>
      <c r="M16" s="131"/>
      <c r="N16" s="140"/>
      <c r="O16" s="34"/>
      <c r="P16" s="56" t="s">
        <v>62</v>
      </c>
      <c r="Q16" s="56" t="s">
        <v>45</v>
      </c>
      <c r="R16" s="56" t="s">
        <v>58</v>
      </c>
      <c r="S16" s="64" t="s">
        <v>45</v>
      </c>
      <c r="T16" s="159" t="s">
        <v>71</v>
      </c>
      <c r="U16" s="140"/>
      <c r="V16" s="140"/>
      <c r="W16" s="159" t="s">
        <v>71</v>
      </c>
      <c r="X16" s="140"/>
      <c r="Y16" s="140"/>
      <c r="Z16" s="159" t="s">
        <v>71</v>
      </c>
      <c r="AA16" s="140"/>
      <c r="AB16" s="140"/>
      <c r="AC16" s="159" t="s">
        <v>71</v>
      </c>
      <c r="AD16" s="140"/>
      <c r="AE16" s="140"/>
      <c r="AF16" s="34"/>
      <c r="AG16" s="34"/>
      <c r="AH16" s="75"/>
      <c r="AI16" s="75"/>
      <c r="AJ16" s="75"/>
      <c r="AK16" s="75"/>
      <c r="AL16" s="75"/>
      <c r="AM16" s="75"/>
      <c r="AN16" s="75"/>
      <c r="AO16" s="34"/>
      <c r="AP16" s="34"/>
      <c r="AQ16" s="34"/>
      <c r="AR16" s="34"/>
      <c r="AS16" s="34"/>
      <c r="AT16" s="34"/>
      <c r="AU16" s="34"/>
    </row>
    <row r="17" spans="1:47" ht="51" outlineLevel="1" x14ac:dyDescent="0.2">
      <c r="A17" s="36"/>
      <c r="B17" s="36"/>
      <c r="C17" s="36"/>
      <c r="D17" s="36"/>
      <c r="E17" s="36"/>
      <c r="F17" s="76"/>
      <c r="G17" s="131"/>
      <c r="H17" s="131"/>
      <c r="I17" s="131"/>
      <c r="J17" s="131"/>
      <c r="K17" s="131"/>
      <c r="L17" s="131"/>
      <c r="M17" s="131"/>
      <c r="N17" s="140"/>
      <c r="O17" s="36"/>
      <c r="P17" s="57" t="s">
        <v>72</v>
      </c>
      <c r="Q17" s="36"/>
      <c r="R17" s="58" t="s">
        <v>73</v>
      </c>
      <c r="S17" s="65" t="s">
        <v>45</v>
      </c>
      <c r="T17" s="159" t="s">
        <v>71</v>
      </c>
      <c r="U17" s="140"/>
      <c r="V17" s="140"/>
      <c r="W17" s="159" t="s">
        <v>71</v>
      </c>
      <c r="X17" s="140"/>
      <c r="Y17" s="140"/>
      <c r="Z17" s="159" t="s">
        <v>71</v>
      </c>
      <c r="AA17" s="140"/>
      <c r="AB17" s="140"/>
      <c r="AC17" s="159" t="s">
        <v>71</v>
      </c>
      <c r="AD17" s="140"/>
      <c r="AE17" s="140"/>
      <c r="AF17" s="36"/>
      <c r="AG17" s="36"/>
      <c r="AH17" s="76"/>
      <c r="AI17" s="76"/>
      <c r="AJ17" s="76"/>
      <c r="AK17" s="76"/>
      <c r="AL17" s="76"/>
      <c r="AM17" s="76"/>
      <c r="AN17" s="76"/>
      <c r="AO17" s="36"/>
      <c r="AP17" s="36"/>
      <c r="AQ17" s="36"/>
      <c r="AR17" s="36"/>
      <c r="AS17" s="36"/>
      <c r="AT17" s="36"/>
      <c r="AU17" s="36"/>
    </row>
    <row r="18" spans="1:47" ht="12.75" outlineLevel="1" x14ac:dyDescent="0.2">
      <c r="A18" s="34"/>
      <c r="B18" s="34"/>
      <c r="C18" s="34"/>
      <c r="D18" s="34"/>
      <c r="E18" s="34"/>
      <c r="F18" s="75"/>
      <c r="G18" s="131"/>
      <c r="H18" s="131"/>
      <c r="I18" s="131"/>
      <c r="J18" s="131"/>
      <c r="K18" s="131"/>
      <c r="L18" s="131"/>
      <c r="M18" s="131"/>
      <c r="N18" s="140"/>
      <c r="O18" s="34"/>
      <c r="P18" s="34"/>
      <c r="Q18" s="34"/>
      <c r="R18" s="34"/>
      <c r="S18" s="34"/>
      <c r="T18" s="150"/>
      <c r="U18" s="140"/>
      <c r="V18" s="140"/>
      <c r="W18" s="150"/>
      <c r="X18" s="140"/>
      <c r="Y18" s="140"/>
      <c r="Z18" s="150"/>
      <c r="AA18" s="140"/>
      <c r="AB18" s="140"/>
      <c r="AC18" s="150"/>
      <c r="AD18" s="140"/>
      <c r="AE18" s="140"/>
      <c r="AF18" s="34"/>
      <c r="AG18" s="34"/>
      <c r="AH18" s="75"/>
      <c r="AI18" s="75"/>
      <c r="AJ18" s="75"/>
      <c r="AK18" s="75"/>
      <c r="AL18" s="75"/>
      <c r="AM18" s="75"/>
      <c r="AN18" s="75"/>
      <c r="AO18" s="34"/>
      <c r="AP18" s="34"/>
      <c r="AQ18" s="34"/>
      <c r="AR18" s="34"/>
      <c r="AS18" s="34"/>
      <c r="AT18" s="34"/>
      <c r="AU18" s="34"/>
    </row>
    <row r="19" spans="1:47" ht="12.75" outlineLevel="1" x14ac:dyDescent="0.2">
      <c r="A19" s="36"/>
      <c r="B19" s="36"/>
      <c r="C19" s="36"/>
      <c r="D19" s="36"/>
      <c r="E19" s="36"/>
      <c r="F19" s="76"/>
      <c r="G19" s="131"/>
      <c r="H19" s="131"/>
      <c r="I19" s="131"/>
      <c r="J19" s="131"/>
      <c r="K19" s="131"/>
      <c r="L19" s="131"/>
      <c r="M19" s="131"/>
      <c r="N19" s="140"/>
      <c r="O19" s="36"/>
      <c r="P19" s="36"/>
      <c r="Q19" s="36"/>
      <c r="R19" s="36"/>
      <c r="S19" s="36"/>
      <c r="T19" s="150"/>
      <c r="U19" s="140"/>
      <c r="V19" s="140"/>
      <c r="W19" s="150"/>
      <c r="X19" s="140"/>
      <c r="Y19" s="140"/>
      <c r="Z19" s="150"/>
      <c r="AA19" s="140"/>
      <c r="AB19" s="140"/>
      <c r="AC19" s="150"/>
      <c r="AD19" s="140"/>
      <c r="AE19" s="140"/>
      <c r="AF19" s="36"/>
      <c r="AG19" s="36"/>
      <c r="AH19" s="76"/>
      <c r="AI19" s="76"/>
      <c r="AJ19" s="76"/>
      <c r="AK19" s="76"/>
      <c r="AL19" s="76"/>
      <c r="AM19" s="76"/>
      <c r="AN19" s="76"/>
      <c r="AO19" s="36"/>
      <c r="AP19" s="36"/>
      <c r="AQ19" s="36"/>
      <c r="AR19" s="36"/>
      <c r="AS19" s="36"/>
      <c r="AT19" s="36"/>
      <c r="AU19" s="36"/>
    </row>
    <row r="20" spans="1:47" ht="12.75" outlineLevel="1" x14ac:dyDescent="0.2">
      <c r="A20" s="34"/>
      <c r="B20" s="34"/>
      <c r="C20" s="34"/>
      <c r="D20" s="34"/>
      <c r="E20" s="34"/>
      <c r="F20" s="75"/>
      <c r="G20" s="131"/>
      <c r="H20" s="131"/>
      <c r="I20" s="131"/>
      <c r="J20" s="131"/>
      <c r="K20" s="131"/>
      <c r="L20" s="131"/>
      <c r="M20" s="131"/>
      <c r="N20" s="140"/>
      <c r="O20" s="34"/>
      <c r="P20" s="34"/>
      <c r="Q20" s="34"/>
      <c r="R20" s="34"/>
      <c r="S20" s="34"/>
      <c r="T20" s="150"/>
      <c r="U20" s="140"/>
      <c r="V20" s="140"/>
      <c r="W20" s="150"/>
      <c r="X20" s="140"/>
      <c r="Y20" s="140"/>
      <c r="Z20" s="150"/>
      <c r="AA20" s="140"/>
      <c r="AB20" s="140"/>
      <c r="AC20" s="150"/>
      <c r="AD20" s="140"/>
      <c r="AE20" s="140"/>
      <c r="AF20" s="34"/>
      <c r="AG20" s="34"/>
      <c r="AH20" s="75"/>
      <c r="AI20" s="75"/>
      <c r="AJ20" s="75"/>
      <c r="AK20" s="75"/>
      <c r="AL20" s="75"/>
      <c r="AM20" s="75"/>
      <c r="AN20" s="75"/>
      <c r="AO20" s="34"/>
      <c r="AP20" s="34"/>
      <c r="AQ20" s="34"/>
      <c r="AR20" s="34"/>
      <c r="AS20" s="34"/>
      <c r="AT20" s="34"/>
      <c r="AU20" s="34"/>
    </row>
    <row r="21" spans="1:47" ht="12.75" outlineLevel="1" x14ac:dyDescent="0.2">
      <c r="A21" s="36"/>
      <c r="B21" s="36"/>
      <c r="C21" s="36"/>
      <c r="D21" s="36"/>
      <c r="E21" s="36"/>
      <c r="F21" s="76"/>
      <c r="G21" s="131"/>
      <c r="H21" s="131"/>
      <c r="I21" s="131"/>
      <c r="J21" s="131"/>
      <c r="K21" s="131"/>
      <c r="L21" s="131"/>
      <c r="M21" s="131"/>
      <c r="N21" s="140"/>
      <c r="O21" s="36"/>
      <c r="P21" s="36"/>
      <c r="Q21" s="36"/>
      <c r="R21" s="36"/>
      <c r="S21" s="36"/>
      <c r="T21" s="150"/>
      <c r="U21" s="140"/>
      <c r="V21" s="140"/>
      <c r="W21" s="150"/>
      <c r="X21" s="140"/>
      <c r="Y21" s="140"/>
      <c r="Z21" s="150"/>
      <c r="AA21" s="140"/>
      <c r="AB21" s="140"/>
      <c r="AC21" s="150"/>
      <c r="AD21" s="140"/>
      <c r="AE21" s="140"/>
      <c r="AF21" s="36"/>
      <c r="AG21" s="36"/>
      <c r="AH21" s="76"/>
      <c r="AI21" s="76"/>
      <c r="AJ21" s="76"/>
      <c r="AK21" s="76"/>
      <c r="AL21" s="76"/>
      <c r="AM21" s="76"/>
      <c r="AN21" s="76"/>
      <c r="AO21" s="36"/>
      <c r="AP21" s="36"/>
      <c r="AQ21" s="36"/>
      <c r="AR21" s="36"/>
      <c r="AS21" s="36"/>
      <c r="AT21" s="36"/>
      <c r="AU21" s="36"/>
    </row>
    <row r="22" spans="1:47" ht="12.75" outlineLevel="1" x14ac:dyDescent="0.2">
      <c r="A22" s="34"/>
      <c r="B22" s="34"/>
      <c r="C22" s="34"/>
      <c r="D22" s="34"/>
      <c r="E22" s="34"/>
      <c r="F22" s="75"/>
      <c r="G22" s="131"/>
      <c r="H22" s="131"/>
      <c r="I22" s="131"/>
      <c r="J22" s="131"/>
      <c r="K22" s="131"/>
      <c r="L22" s="131"/>
      <c r="M22" s="131"/>
      <c r="N22" s="140"/>
      <c r="O22" s="34"/>
      <c r="P22" s="34"/>
      <c r="Q22" s="34"/>
      <c r="R22" s="34"/>
      <c r="S22" s="34"/>
      <c r="T22" s="150"/>
      <c r="U22" s="140"/>
      <c r="V22" s="140"/>
      <c r="W22" s="150"/>
      <c r="X22" s="140"/>
      <c r="Y22" s="140"/>
      <c r="Z22" s="150"/>
      <c r="AA22" s="140"/>
      <c r="AB22" s="140"/>
      <c r="AC22" s="150"/>
      <c r="AD22" s="140"/>
      <c r="AE22" s="140"/>
      <c r="AF22" s="34"/>
      <c r="AG22" s="34"/>
      <c r="AH22" s="75"/>
      <c r="AI22" s="75"/>
      <c r="AJ22" s="75"/>
      <c r="AK22" s="75"/>
      <c r="AL22" s="75"/>
      <c r="AM22" s="75"/>
      <c r="AN22" s="75"/>
      <c r="AO22" s="34"/>
      <c r="AP22" s="34"/>
      <c r="AQ22" s="34"/>
      <c r="AR22" s="34"/>
      <c r="AS22" s="34"/>
      <c r="AT22" s="34"/>
      <c r="AU22" s="34"/>
    </row>
    <row r="23" spans="1:47" ht="12.75" outlineLevel="1" x14ac:dyDescent="0.2">
      <c r="A23" s="36"/>
      <c r="B23" s="36"/>
      <c r="C23" s="36"/>
      <c r="D23" s="36"/>
      <c r="E23" s="36"/>
      <c r="F23" s="76"/>
      <c r="G23" s="131"/>
      <c r="H23" s="131"/>
      <c r="I23" s="131"/>
      <c r="J23" s="131"/>
      <c r="K23" s="131"/>
      <c r="L23" s="131"/>
      <c r="M23" s="131"/>
      <c r="N23" s="140"/>
      <c r="O23" s="36"/>
      <c r="P23" s="36"/>
      <c r="Q23" s="36"/>
      <c r="R23" s="36"/>
      <c r="S23" s="36"/>
      <c r="T23" s="150"/>
      <c r="U23" s="140"/>
      <c r="V23" s="140"/>
      <c r="W23" s="150"/>
      <c r="X23" s="140"/>
      <c r="Y23" s="140"/>
      <c r="Z23" s="150"/>
      <c r="AA23" s="140"/>
      <c r="AB23" s="140"/>
      <c r="AC23" s="150"/>
      <c r="AD23" s="140"/>
      <c r="AE23" s="140"/>
      <c r="AF23" s="36"/>
      <c r="AG23" s="36"/>
      <c r="AH23" s="76"/>
      <c r="AI23" s="76"/>
      <c r="AJ23" s="76"/>
      <c r="AK23" s="76"/>
      <c r="AL23" s="76"/>
      <c r="AM23" s="76"/>
      <c r="AN23" s="76"/>
      <c r="AO23" s="36"/>
      <c r="AP23" s="36"/>
      <c r="AQ23" s="36"/>
      <c r="AR23" s="36"/>
      <c r="AS23" s="36"/>
      <c r="AT23" s="36"/>
      <c r="AU23" s="36"/>
    </row>
    <row r="24" spans="1:47" ht="12.75" outlineLevel="1" x14ac:dyDescent="0.2">
      <c r="A24" s="34"/>
      <c r="B24" s="34"/>
      <c r="C24" s="34"/>
      <c r="D24" s="34"/>
      <c r="E24" s="34"/>
      <c r="F24" s="75"/>
      <c r="G24" s="131"/>
      <c r="H24" s="131"/>
      <c r="I24" s="131"/>
      <c r="J24" s="131"/>
      <c r="K24" s="131"/>
      <c r="L24" s="131"/>
      <c r="M24" s="131"/>
      <c r="N24" s="140"/>
      <c r="O24" s="34"/>
      <c r="P24" s="34"/>
      <c r="Q24" s="34"/>
      <c r="R24" s="34"/>
      <c r="S24" s="34"/>
      <c r="T24" s="150"/>
      <c r="U24" s="140"/>
      <c r="V24" s="140"/>
      <c r="W24" s="150"/>
      <c r="X24" s="140"/>
      <c r="Y24" s="140"/>
      <c r="Z24" s="150"/>
      <c r="AA24" s="140"/>
      <c r="AB24" s="140"/>
      <c r="AC24" s="150"/>
      <c r="AD24" s="140"/>
      <c r="AE24" s="140"/>
      <c r="AF24" s="34"/>
      <c r="AG24" s="34"/>
      <c r="AH24" s="75"/>
      <c r="AI24" s="75"/>
      <c r="AJ24" s="75"/>
      <c r="AK24" s="75"/>
      <c r="AL24" s="75"/>
      <c r="AM24" s="75"/>
      <c r="AN24" s="75"/>
      <c r="AO24" s="34"/>
      <c r="AP24" s="34"/>
      <c r="AQ24" s="34"/>
      <c r="AR24" s="34"/>
      <c r="AS24" s="34"/>
      <c r="AT24" s="34"/>
      <c r="AU24" s="34"/>
    </row>
    <row r="25" spans="1:47" ht="12.75" outlineLevel="1" x14ac:dyDescent="0.2">
      <c r="A25" s="36"/>
      <c r="B25" s="36"/>
      <c r="C25" s="36"/>
      <c r="D25" s="36"/>
      <c r="E25" s="36"/>
      <c r="F25" s="76"/>
      <c r="G25" s="132"/>
      <c r="H25" s="132"/>
      <c r="I25" s="132"/>
      <c r="J25" s="132"/>
      <c r="K25" s="132"/>
      <c r="L25" s="132"/>
      <c r="M25" s="132"/>
      <c r="N25" s="140"/>
      <c r="O25" s="36"/>
      <c r="P25" s="36"/>
      <c r="Q25" s="36"/>
      <c r="R25" s="36"/>
      <c r="S25" s="36"/>
      <c r="T25" s="150"/>
      <c r="U25" s="140"/>
      <c r="V25" s="140"/>
      <c r="W25" s="150"/>
      <c r="X25" s="140"/>
      <c r="Y25" s="140"/>
      <c r="Z25" s="150"/>
      <c r="AA25" s="140"/>
      <c r="AB25" s="140"/>
      <c r="AC25" s="150"/>
      <c r="AD25" s="140"/>
      <c r="AE25" s="140"/>
      <c r="AF25" s="36"/>
      <c r="AG25" s="36"/>
      <c r="AH25" s="76"/>
      <c r="AI25" s="76"/>
      <c r="AJ25" s="76"/>
      <c r="AK25" s="76"/>
      <c r="AL25" s="76"/>
      <c r="AM25" s="76"/>
      <c r="AN25" s="76"/>
      <c r="AO25" s="36"/>
      <c r="AP25" s="36"/>
      <c r="AQ25" s="36"/>
      <c r="AR25" s="36"/>
      <c r="AS25" s="36"/>
      <c r="AT25" s="36"/>
      <c r="AU25" s="36"/>
    </row>
    <row r="26" spans="1:47" ht="30" x14ac:dyDescent="0.25">
      <c r="A26" s="77"/>
      <c r="B26" s="77"/>
      <c r="C26" s="77"/>
      <c r="D26" s="78" t="s">
        <v>93</v>
      </c>
      <c r="E26" s="78">
        <v>2023</v>
      </c>
      <c r="F26" s="77"/>
      <c r="G26" s="138" t="s">
        <v>63</v>
      </c>
      <c r="H26" s="186" t="s">
        <v>77</v>
      </c>
      <c r="I26" s="187" t="s">
        <v>41</v>
      </c>
      <c r="J26" s="185">
        <v>470</v>
      </c>
      <c r="K26" s="185" t="s">
        <v>61</v>
      </c>
      <c r="L26" s="185">
        <v>470</v>
      </c>
      <c r="M26" s="185">
        <v>468</v>
      </c>
      <c r="N26" s="185" t="s">
        <v>67</v>
      </c>
      <c r="O26" s="77"/>
      <c r="P26" s="79" t="s">
        <v>21</v>
      </c>
      <c r="Q26" s="70" t="s">
        <v>22</v>
      </c>
      <c r="R26" s="71" t="s">
        <v>23</v>
      </c>
      <c r="S26" s="70" t="s">
        <v>24</v>
      </c>
      <c r="T26" s="179" t="s">
        <v>52</v>
      </c>
      <c r="U26" s="152"/>
      <c r="V26" s="153"/>
      <c r="W26" s="179" t="s">
        <v>53</v>
      </c>
      <c r="X26" s="152"/>
      <c r="Y26" s="153"/>
      <c r="Z26" s="179" t="s">
        <v>54</v>
      </c>
      <c r="AA26" s="152"/>
      <c r="AB26" s="153"/>
      <c r="AC26" s="179" t="s">
        <v>55</v>
      </c>
      <c r="AD26" s="152"/>
      <c r="AE26" s="153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</row>
    <row r="27" spans="1:47" ht="71.25" outlineLevel="1" x14ac:dyDescent="0.2">
      <c r="A27" s="38"/>
      <c r="B27" s="38"/>
      <c r="C27" s="38"/>
      <c r="D27" s="38"/>
      <c r="E27" s="38"/>
      <c r="F27" s="80"/>
      <c r="G27" s="131"/>
      <c r="H27" s="140"/>
      <c r="I27" s="140"/>
      <c r="J27" s="140"/>
      <c r="K27" s="140"/>
      <c r="L27" s="140"/>
      <c r="M27" s="140"/>
      <c r="N27" s="140"/>
      <c r="O27" s="81">
        <v>1</v>
      </c>
      <c r="P27" s="39" t="s">
        <v>94</v>
      </c>
      <c r="Q27" s="38"/>
      <c r="R27" s="66" t="s">
        <v>64</v>
      </c>
      <c r="S27" s="81" t="s">
        <v>45</v>
      </c>
      <c r="T27" s="169" t="s">
        <v>71</v>
      </c>
      <c r="U27" s="140"/>
      <c r="V27" s="140"/>
      <c r="W27" s="169" t="s">
        <v>71</v>
      </c>
      <c r="X27" s="140"/>
      <c r="Y27" s="140"/>
      <c r="Z27" s="169" t="s">
        <v>71</v>
      </c>
      <c r="AA27" s="140"/>
      <c r="AB27" s="140"/>
      <c r="AC27" s="169" t="s">
        <v>71</v>
      </c>
      <c r="AD27" s="140"/>
      <c r="AE27" s="140"/>
      <c r="AF27" s="38"/>
      <c r="AG27" s="38"/>
      <c r="AH27" s="80"/>
      <c r="AI27" s="80"/>
      <c r="AJ27" s="80"/>
      <c r="AK27" s="80"/>
      <c r="AL27" s="80"/>
      <c r="AM27" s="80"/>
      <c r="AN27" s="80"/>
      <c r="AO27" s="38"/>
      <c r="AP27" s="38"/>
      <c r="AQ27" s="38"/>
      <c r="AR27" s="38"/>
      <c r="AS27" s="38"/>
      <c r="AT27" s="38"/>
      <c r="AU27" s="38"/>
    </row>
    <row r="28" spans="1:47" outlineLevel="1" x14ac:dyDescent="0.25">
      <c r="A28" s="40"/>
      <c r="B28" s="40"/>
      <c r="C28" s="40"/>
      <c r="D28" s="40"/>
      <c r="E28" s="40"/>
      <c r="F28" s="82"/>
      <c r="G28" s="131"/>
      <c r="H28" s="140"/>
      <c r="I28" s="140"/>
      <c r="J28" s="140"/>
      <c r="K28" s="140"/>
      <c r="L28" s="140"/>
      <c r="M28" s="140"/>
      <c r="N28" s="140"/>
      <c r="O28" s="101"/>
      <c r="P28" s="102"/>
      <c r="Q28" s="103"/>
      <c r="R28" s="104"/>
      <c r="S28" s="103"/>
      <c r="T28" s="189"/>
      <c r="U28" s="152"/>
      <c r="V28" s="153"/>
      <c r="W28" s="189"/>
      <c r="X28" s="152"/>
      <c r="Y28" s="153"/>
      <c r="Z28" s="189"/>
      <c r="AA28" s="152"/>
      <c r="AB28" s="153"/>
      <c r="AC28" s="189"/>
      <c r="AD28" s="152"/>
      <c r="AE28" s="153"/>
      <c r="AF28" s="77"/>
      <c r="AG28" s="77"/>
      <c r="AH28" s="77"/>
      <c r="AI28" s="82"/>
      <c r="AJ28" s="82"/>
      <c r="AK28" s="82"/>
      <c r="AL28" s="82"/>
      <c r="AM28" s="82"/>
      <c r="AN28" s="82"/>
      <c r="AO28" s="40"/>
      <c r="AP28" s="40"/>
      <c r="AQ28" s="40"/>
      <c r="AR28" s="40"/>
      <c r="AS28" s="40"/>
      <c r="AT28" s="40"/>
      <c r="AU28" s="40"/>
    </row>
    <row r="29" spans="1:47" ht="14.25" outlineLevel="1" x14ac:dyDescent="0.2">
      <c r="A29" s="38"/>
      <c r="B29" s="38"/>
      <c r="C29" s="38"/>
      <c r="D29" s="38"/>
      <c r="E29" s="38"/>
      <c r="F29" s="80"/>
      <c r="G29" s="131"/>
      <c r="H29" s="140"/>
      <c r="I29" s="140"/>
      <c r="J29" s="140"/>
      <c r="K29" s="140"/>
      <c r="L29" s="140"/>
      <c r="M29" s="140"/>
      <c r="N29" s="140"/>
      <c r="O29" s="81">
        <v>1</v>
      </c>
      <c r="P29" s="39"/>
      <c r="Q29" s="38"/>
      <c r="R29" s="66"/>
      <c r="S29" s="81"/>
      <c r="T29" s="169"/>
      <c r="U29" s="140"/>
      <c r="V29" s="140"/>
      <c r="W29" s="169"/>
      <c r="X29" s="140"/>
      <c r="Y29" s="140"/>
      <c r="Z29" s="169"/>
      <c r="AA29" s="140"/>
      <c r="AB29" s="140"/>
      <c r="AC29" s="169"/>
      <c r="AD29" s="140"/>
      <c r="AE29" s="140"/>
      <c r="AF29" s="38"/>
      <c r="AG29" s="38"/>
      <c r="AH29" s="80"/>
      <c r="AI29" s="80"/>
      <c r="AJ29" s="80"/>
      <c r="AK29" s="80"/>
      <c r="AL29" s="80"/>
      <c r="AM29" s="80"/>
      <c r="AN29" s="80"/>
      <c r="AO29" s="38"/>
      <c r="AP29" s="38"/>
      <c r="AQ29" s="38"/>
      <c r="AR29" s="38"/>
      <c r="AS29" s="38"/>
      <c r="AT29" s="38"/>
      <c r="AU29" s="38"/>
    </row>
    <row r="30" spans="1:47" outlineLevel="1" x14ac:dyDescent="0.25">
      <c r="A30" s="40"/>
      <c r="B30" s="40"/>
      <c r="C30" s="40"/>
      <c r="D30" s="40"/>
      <c r="E30" s="40"/>
      <c r="F30" s="82"/>
      <c r="G30" s="131"/>
      <c r="H30" s="140"/>
      <c r="I30" s="140"/>
      <c r="J30" s="140"/>
      <c r="K30" s="140"/>
      <c r="L30" s="140"/>
      <c r="M30" s="140"/>
      <c r="N30" s="140"/>
      <c r="O30" s="101"/>
      <c r="P30" s="102"/>
      <c r="Q30" s="103"/>
      <c r="R30" s="104"/>
      <c r="S30" s="103"/>
      <c r="T30" s="189"/>
      <c r="U30" s="152"/>
      <c r="V30" s="153"/>
      <c r="W30" s="189"/>
      <c r="X30" s="152"/>
      <c r="Y30" s="153"/>
      <c r="Z30" s="189"/>
      <c r="AA30" s="152"/>
      <c r="AB30" s="153"/>
      <c r="AC30" s="189"/>
      <c r="AD30" s="152"/>
      <c r="AE30" s="153"/>
      <c r="AF30" s="77"/>
      <c r="AG30" s="77"/>
      <c r="AH30" s="77"/>
      <c r="AI30" s="82"/>
      <c r="AJ30" s="82"/>
      <c r="AK30" s="82"/>
      <c r="AL30" s="82"/>
      <c r="AM30" s="82"/>
      <c r="AN30" s="82"/>
      <c r="AO30" s="40"/>
      <c r="AP30" s="40"/>
      <c r="AQ30" s="40"/>
      <c r="AR30" s="40"/>
      <c r="AS30" s="40"/>
      <c r="AT30" s="40"/>
      <c r="AU30" s="40"/>
    </row>
    <row r="31" spans="1:47" ht="14.25" outlineLevel="1" x14ac:dyDescent="0.2">
      <c r="A31" s="38"/>
      <c r="B31" s="38"/>
      <c r="C31" s="38"/>
      <c r="D31" s="38"/>
      <c r="E31" s="38"/>
      <c r="F31" s="80"/>
      <c r="G31" s="131"/>
      <c r="H31" s="140"/>
      <c r="I31" s="140"/>
      <c r="J31" s="140"/>
      <c r="K31" s="140"/>
      <c r="L31" s="140"/>
      <c r="M31" s="140"/>
      <c r="N31" s="140"/>
      <c r="O31" s="81">
        <v>1</v>
      </c>
      <c r="P31" s="39"/>
      <c r="Q31" s="38"/>
      <c r="R31" s="66"/>
      <c r="S31" s="81"/>
      <c r="T31" s="169"/>
      <c r="U31" s="140"/>
      <c r="V31" s="140"/>
      <c r="W31" s="169"/>
      <c r="X31" s="140"/>
      <c r="Y31" s="140"/>
      <c r="Z31" s="169"/>
      <c r="AA31" s="140"/>
      <c r="AB31" s="140"/>
      <c r="AC31" s="169"/>
      <c r="AD31" s="140"/>
      <c r="AE31" s="140"/>
      <c r="AF31" s="38"/>
      <c r="AG31" s="38"/>
      <c r="AH31" s="80"/>
      <c r="AI31" s="80"/>
      <c r="AJ31" s="80"/>
      <c r="AK31" s="80"/>
      <c r="AL31" s="80"/>
      <c r="AM31" s="80"/>
      <c r="AN31" s="80"/>
      <c r="AO31" s="38"/>
      <c r="AP31" s="38"/>
      <c r="AQ31" s="38"/>
      <c r="AR31" s="38"/>
      <c r="AS31" s="38"/>
      <c r="AT31" s="38"/>
      <c r="AU31" s="38"/>
    </row>
    <row r="32" spans="1:47" outlineLevel="1" x14ac:dyDescent="0.25">
      <c r="A32" s="40"/>
      <c r="B32" s="40"/>
      <c r="C32" s="40"/>
      <c r="D32" s="40"/>
      <c r="E32" s="40"/>
      <c r="F32" s="82"/>
      <c r="G32" s="131"/>
      <c r="H32" s="140"/>
      <c r="I32" s="140"/>
      <c r="J32" s="140"/>
      <c r="K32" s="140"/>
      <c r="L32" s="140"/>
      <c r="M32" s="140"/>
      <c r="N32" s="140"/>
      <c r="O32" s="101"/>
      <c r="P32" s="102"/>
      <c r="Q32" s="103"/>
      <c r="R32" s="104"/>
      <c r="S32" s="103"/>
      <c r="T32" s="189"/>
      <c r="U32" s="152"/>
      <c r="V32" s="153"/>
      <c r="W32" s="189"/>
      <c r="X32" s="152"/>
      <c r="Y32" s="153"/>
      <c r="Z32" s="189"/>
      <c r="AA32" s="152"/>
      <c r="AB32" s="153"/>
      <c r="AC32" s="189"/>
      <c r="AD32" s="152"/>
      <c r="AE32" s="153"/>
      <c r="AF32" s="77"/>
      <c r="AG32" s="77"/>
      <c r="AH32" s="77"/>
      <c r="AI32" s="82"/>
      <c r="AJ32" s="82"/>
      <c r="AK32" s="82"/>
      <c r="AL32" s="82"/>
      <c r="AM32" s="82"/>
      <c r="AN32" s="82"/>
      <c r="AO32" s="40"/>
      <c r="AP32" s="40"/>
      <c r="AQ32" s="40"/>
      <c r="AR32" s="40"/>
      <c r="AS32" s="40"/>
      <c r="AT32" s="40"/>
      <c r="AU32" s="40"/>
    </row>
    <row r="33" spans="1:47" ht="14.25" outlineLevel="1" x14ac:dyDescent="0.2">
      <c r="A33" s="38"/>
      <c r="B33" s="38"/>
      <c r="C33" s="38"/>
      <c r="D33" s="38"/>
      <c r="E33" s="38"/>
      <c r="F33" s="80"/>
      <c r="G33" s="131"/>
      <c r="H33" s="140"/>
      <c r="I33" s="140"/>
      <c r="J33" s="140"/>
      <c r="K33" s="140"/>
      <c r="L33" s="140"/>
      <c r="M33" s="140"/>
      <c r="N33" s="140"/>
      <c r="O33" s="81">
        <v>1</v>
      </c>
      <c r="P33" s="39"/>
      <c r="Q33" s="38"/>
      <c r="R33" s="66"/>
      <c r="S33" s="81"/>
      <c r="T33" s="169"/>
      <c r="U33" s="140"/>
      <c r="V33" s="140"/>
      <c r="W33" s="169"/>
      <c r="X33" s="140"/>
      <c r="Y33" s="140"/>
      <c r="Z33" s="169"/>
      <c r="AA33" s="140"/>
      <c r="AB33" s="140"/>
      <c r="AC33" s="169"/>
      <c r="AD33" s="140"/>
      <c r="AE33" s="140"/>
      <c r="AF33" s="38"/>
      <c r="AG33" s="38"/>
      <c r="AH33" s="80"/>
      <c r="AI33" s="80"/>
      <c r="AJ33" s="80"/>
      <c r="AK33" s="80"/>
      <c r="AL33" s="80"/>
      <c r="AM33" s="80"/>
      <c r="AN33" s="80"/>
      <c r="AO33" s="38"/>
      <c r="AP33" s="38"/>
      <c r="AQ33" s="38"/>
      <c r="AR33" s="38"/>
      <c r="AS33" s="38"/>
      <c r="AT33" s="38"/>
      <c r="AU33" s="38"/>
    </row>
    <row r="34" spans="1:47" outlineLevel="1" x14ac:dyDescent="0.25">
      <c r="A34" s="40"/>
      <c r="B34" s="40"/>
      <c r="C34" s="40"/>
      <c r="D34" s="40"/>
      <c r="E34" s="40"/>
      <c r="F34" s="82"/>
      <c r="G34" s="131"/>
      <c r="H34" s="140"/>
      <c r="I34" s="140"/>
      <c r="J34" s="140"/>
      <c r="K34" s="140"/>
      <c r="L34" s="140"/>
      <c r="M34" s="140"/>
      <c r="N34" s="140"/>
      <c r="O34" s="101"/>
      <c r="P34" s="102"/>
      <c r="Q34" s="103"/>
      <c r="R34" s="104"/>
      <c r="S34" s="103"/>
      <c r="T34" s="189"/>
      <c r="U34" s="152"/>
      <c r="V34" s="153"/>
      <c r="W34" s="189"/>
      <c r="X34" s="152"/>
      <c r="Y34" s="153"/>
      <c r="Z34" s="189"/>
      <c r="AA34" s="152"/>
      <c r="AB34" s="153"/>
      <c r="AC34" s="189"/>
      <c r="AD34" s="152"/>
      <c r="AE34" s="153"/>
      <c r="AF34" s="77"/>
      <c r="AG34" s="77"/>
      <c r="AH34" s="77"/>
      <c r="AI34" s="82"/>
      <c r="AJ34" s="82"/>
      <c r="AK34" s="82"/>
      <c r="AL34" s="82"/>
      <c r="AM34" s="82"/>
      <c r="AN34" s="82"/>
      <c r="AO34" s="40"/>
      <c r="AP34" s="40"/>
      <c r="AQ34" s="40"/>
      <c r="AR34" s="40"/>
      <c r="AS34" s="40"/>
      <c r="AT34" s="40"/>
      <c r="AU34" s="40"/>
    </row>
    <row r="35" spans="1:47" ht="15" x14ac:dyDescent="0.25">
      <c r="A35" s="83"/>
      <c r="B35" s="83"/>
      <c r="C35" s="83"/>
      <c r="D35" s="182" t="s">
        <v>93</v>
      </c>
      <c r="E35" s="140"/>
      <c r="F35" s="92">
        <v>3</v>
      </c>
      <c r="G35" s="160" t="s">
        <v>65</v>
      </c>
      <c r="H35" s="160" t="s">
        <v>75</v>
      </c>
      <c r="I35" s="160" t="s">
        <v>66</v>
      </c>
      <c r="J35" s="146">
        <v>4</v>
      </c>
      <c r="K35" s="146" t="s">
        <v>42</v>
      </c>
      <c r="L35" s="146">
        <v>4</v>
      </c>
      <c r="M35" s="146">
        <v>4</v>
      </c>
      <c r="N35" s="146" t="s">
        <v>67</v>
      </c>
      <c r="O35" s="83"/>
      <c r="P35" s="72" t="s">
        <v>21</v>
      </c>
      <c r="Q35" s="72" t="s">
        <v>22</v>
      </c>
      <c r="R35" s="72" t="s">
        <v>23</v>
      </c>
      <c r="S35" s="72" t="s">
        <v>24</v>
      </c>
      <c r="T35" s="151" t="s">
        <v>52</v>
      </c>
      <c r="U35" s="157"/>
      <c r="V35" s="158"/>
      <c r="W35" s="154" t="s">
        <v>53</v>
      </c>
      <c r="X35" s="157"/>
      <c r="Y35" s="158"/>
      <c r="Z35" s="154" t="s">
        <v>54</v>
      </c>
      <c r="AA35" s="157"/>
      <c r="AB35" s="158"/>
      <c r="AC35" s="154" t="s">
        <v>55</v>
      </c>
      <c r="AD35" s="157"/>
      <c r="AE35" s="158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</row>
    <row r="36" spans="1:47" ht="89.25" outlineLevel="1" x14ac:dyDescent="0.2">
      <c r="A36" s="43"/>
      <c r="B36" s="43"/>
      <c r="C36" s="43"/>
      <c r="D36" s="43"/>
      <c r="E36" s="43"/>
      <c r="F36" s="84"/>
      <c r="G36" s="131"/>
      <c r="H36" s="131"/>
      <c r="I36" s="131"/>
      <c r="J36" s="131"/>
      <c r="K36" s="131"/>
      <c r="L36" s="131"/>
      <c r="M36" s="131"/>
      <c r="N36" s="131"/>
      <c r="O36" s="47">
        <v>1</v>
      </c>
      <c r="P36" s="93" t="s">
        <v>95</v>
      </c>
      <c r="Q36" s="47" t="s">
        <v>45</v>
      </c>
      <c r="R36" s="93" t="s">
        <v>96</v>
      </c>
      <c r="S36" s="47" t="s">
        <v>45</v>
      </c>
      <c r="T36" s="149" t="s">
        <v>71</v>
      </c>
      <c r="U36" s="140"/>
      <c r="V36" s="140"/>
      <c r="W36" s="149"/>
      <c r="X36" s="140"/>
      <c r="Y36" s="140"/>
      <c r="Z36" s="149"/>
      <c r="AA36" s="140"/>
      <c r="AB36" s="140"/>
      <c r="AC36" s="149"/>
      <c r="AD36" s="140"/>
      <c r="AE36" s="140"/>
      <c r="AF36" s="43"/>
      <c r="AG36" s="47" t="s">
        <v>78</v>
      </c>
      <c r="AH36" s="86"/>
      <c r="AI36" s="86"/>
      <c r="AJ36" s="86"/>
      <c r="AK36" s="86"/>
      <c r="AL36" s="86"/>
      <c r="AM36" s="86"/>
      <c r="AN36" s="86"/>
      <c r="AO36" s="43"/>
      <c r="AP36" s="43"/>
      <c r="AQ36" s="43"/>
      <c r="AR36" s="43"/>
      <c r="AS36" s="43"/>
      <c r="AT36" s="43"/>
      <c r="AU36" s="43"/>
    </row>
    <row r="37" spans="1:47" ht="51" outlineLevel="1" x14ac:dyDescent="0.2">
      <c r="A37" s="48"/>
      <c r="B37" s="48"/>
      <c r="C37" s="48"/>
      <c r="D37" s="48"/>
      <c r="E37" s="48"/>
      <c r="F37" s="87"/>
      <c r="G37" s="131"/>
      <c r="H37" s="131"/>
      <c r="I37" s="131"/>
      <c r="J37" s="131"/>
      <c r="K37" s="131"/>
      <c r="L37" s="131"/>
      <c r="M37" s="131"/>
      <c r="N37" s="131"/>
      <c r="O37" s="52">
        <v>2</v>
      </c>
      <c r="P37" s="88" t="s">
        <v>97</v>
      </c>
      <c r="Q37" s="52" t="s">
        <v>45</v>
      </c>
      <c r="R37" s="51" t="s">
        <v>88</v>
      </c>
      <c r="S37" s="52" t="s">
        <v>45</v>
      </c>
      <c r="T37" s="156"/>
      <c r="U37" s="140"/>
      <c r="V37" s="140"/>
      <c r="W37" s="156"/>
      <c r="X37" s="140"/>
      <c r="Y37" s="140"/>
      <c r="Z37" s="156" t="s">
        <v>71</v>
      </c>
      <c r="AA37" s="140"/>
      <c r="AB37" s="140"/>
      <c r="AC37" s="156"/>
      <c r="AD37" s="140"/>
      <c r="AE37" s="140"/>
      <c r="AF37" s="48"/>
      <c r="AG37" s="52" t="s">
        <v>79</v>
      </c>
      <c r="AH37" s="89"/>
      <c r="AI37" s="89"/>
      <c r="AJ37" s="89"/>
      <c r="AK37" s="89"/>
      <c r="AL37" s="89"/>
      <c r="AM37" s="89"/>
      <c r="AN37" s="89"/>
      <c r="AO37" s="48"/>
      <c r="AP37" s="48"/>
      <c r="AQ37" s="48"/>
      <c r="AR37" s="48"/>
      <c r="AS37" s="48"/>
      <c r="AT37" s="48"/>
      <c r="AU37" s="48"/>
    </row>
    <row r="38" spans="1:47" ht="89.25" outlineLevel="1" x14ac:dyDescent="0.2">
      <c r="A38" s="43"/>
      <c r="B38" s="43"/>
      <c r="C38" s="43"/>
      <c r="D38" s="43"/>
      <c r="E38" s="43"/>
      <c r="F38" s="84"/>
      <c r="G38" s="131"/>
      <c r="H38" s="131"/>
      <c r="I38" s="131"/>
      <c r="J38" s="131"/>
      <c r="K38" s="131"/>
      <c r="L38" s="131"/>
      <c r="M38" s="131"/>
      <c r="N38" s="131"/>
      <c r="O38" s="47">
        <v>3</v>
      </c>
      <c r="P38" s="46" t="s">
        <v>98</v>
      </c>
      <c r="Q38" s="47" t="s">
        <v>45</v>
      </c>
      <c r="R38" s="46" t="s">
        <v>85</v>
      </c>
      <c r="S38" s="47" t="s">
        <v>45</v>
      </c>
      <c r="T38" s="149"/>
      <c r="U38" s="140"/>
      <c r="V38" s="140"/>
      <c r="W38" s="149" t="s">
        <v>71</v>
      </c>
      <c r="X38" s="140"/>
      <c r="Y38" s="140"/>
      <c r="Z38" s="149"/>
      <c r="AA38" s="140"/>
      <c r="AB38" s="140"/>
      <c r="AC38" s="149"/>
      <c r="AD38" s="140"/>
      <c r="AE38" s="140"/>
      <c r="AF38" s="43"/>
      <c r="AG38" s="47" t="s">
        <v>99</v>
      </c>
      <c r="AH38" s="86"/>
      <c r="AI38" s="86"/>
      <c r="AJ38" s="86"/>
      <c r="AK38" s="86"/>
      <c r="AL38" s="86"/>
      <c r="AM38" s="86"/>
      <c r="AN38" s="86"/>
      <c r="AO38" s="43"/>
      <c r="AP38" s="43"/>
      <c r="AQ38" s="43"/>
      <c r="AR38" s="43"/>
      <c r="AS38" s="43"/>
      <c r="AT38" s="43"/>
      <c r="AU38" s="43"/>
    </row>
    <row r="39" spans="1:47" ht="89.25" outlineLevel="1" x14ac:dyDescent="0.2">
      <c r="A39" s="48"/>
      <c r="B39" s="48"/>
      <c r="C39" s="48"/>
      <c r="D39" s="48"/>
      <c r="E39" s="48"/>
      <c r="F39" s="87"/>
      <c r="G39" s="131"/>
      <c r="H39" s="131"/>
      <c r="I39" s="131"/>
      <c r="J39" s="131"/>
      <c r="K39" s="131"/>
      <c r="L39" s="131"/>
      <c r="M39" s="131"/>
      <c r="N39" s="131"/>
      <c r="O39" s="52">
        <v>4</v>
      </c>
      <c r="P39" s="51" t="s">
        <v>100</v>
      </c>
      <c r="Q39" s="52" t="s">
        <v>45</v>
      </c>
      <c r="R39" s="51" t="s">
        <v>91</v>
      </c>
      <c r="S39" s="52" t="s">
        <v>45</v>
      </c>
      <c r="T39" s="156"/>
      <c r="U39" s="140"/>
      <c r="V39" s="140"/>
      <c r="W39" s="156"/>
      <c r="X39" s="140"/>
      <c r="Y39" s="140"/>
      <c r="Z39" s="156"/>
      <c r="AA39" s="140"/>
      <c r="AB39" s="140"/>
      <c r="AC39" s="156" t="s">
        <v>71</v>
      </c>
      <c r="AD39" s="140"/>
      <c r="AE39" s="140"/>
      <c r="AF39" s="48"/>
      <c r="AG39" s="52" t="s">
        <v>101</v>
      </c>
      <c r="AH39" s="89"/>
      <c r="AI39" s="89"/>
      <c r="AJ39" s="89"/>
      <c r="AK39" s="89"/>
      <c r="AL39" s="89"/>
      <c r="AM39" s="89"/>
      <c r="AN39" s="89"/>
      <c r="AO39" s="48"/>
      <c r="AP39" s="48"/>
      <c r="AQ39" s="48"/>
      <c r="AR39" s="48"/>
      <c r="AS39" s="48"/>
      <c r="AT39" s="48"/>
      <c r="AU39" s="48"/>
    </row>
    <row r="40" spans="1:47" ht="16.5" outlineLevel="1" x14ac:dyDescent="0.2">
      <c r="A40" s="43"/>
      <c r="B40" s="43"/>
      <c r="C40" s="43"/>
      <c r="D40" s="43"/>
      <c r="E40" s="43"/>
      <c r="F40" s="84"/>
      <c r="G40" s="131"/>
      <c r="H40" s="131"/>
      <c r="I40" s="131"/>
      <c r="J40" s="131"/>
      <c r="K40" s="131"/>
      <c r="L40" s="131"/>
      <c r="M40" s="131"/>
      <c r="N40" s="131"/>
      <c r="O40" s="47"/>
      <c r="P40" s="46"/>
      <c r="Q40" s="47"/>
      <c r="R40" s="46"/>
      <c r="S40" s="47" t="s">
        <v>45</v>
      </c>
      <c r="T40" s="149"/>
      <c r="U40" s="140"/>
      <c r="V40" s="140"/>
      <c r="W40" s="149"/>
      <c r="X40" s="140"/>
      <c r="Y40" s="140"/>
      <c r="Z40" s="149"/>
      <c r="AA40" s="140"/>
      <c r="AB40" s="140"/>
      <c r="AC40" s="149"/>
      <c r="AD40" s="140"/>
      <c r="AE40" s="140"/>
      <c r="AF40" s="43"/>
      <c r="AG40" s="47"/>
      <c r="AH40" s="86"/>
      <c r="AI40" s="86"/>
      <c r="AJ40" s="86"/>
      <c r="AK40" s="86"/>
      <c r="AL40" s="86"/>
      <c r="AM40" s="86"/>
      <c r="AN40" s="86"/>
      <c r="AO40" s="43"/>
      <c r="AP40" s="43"/>
      <c r="AQ40" s="43"/>
      <c r="AR40" s="43"/>
      <c r="AS40" s="43"/>
      <c r="AT40" s="43"/>
      <c r="AU40" s="43"/>
    </row>
    <row r="41" spans="1:47" ht="12.75" outlineLevel="1" x14ac:dyDescent="0.2">
      <c r="A41" s="48"/>
      <c r="B41" s="48"/>
      <c r="C41" s="48"/>
      <c r="D41" s="48"/>
      <c r="E41" s="48"/>
      <c r="F41" s="87"/>
      <c r="G41" s="42"/>
      <c r="H41" s="42"/>
      <c r="I41" s="42"/>
      <c r="J41" s="105"/>
      <c r="K41" s="42"/>
      <c r="L41" s="105"/>
      <c r="M41" s="42"/>
      <c r="N41" s="42"/>
      <c r="O41" s="48"/>
      <c r="P41" s="48"/>
      <c r="Q41" s="48"/>
      <c r="R41" s="48"/>
      <c r="S41" s="48"/>
      <c r="T41" s="148"/>
      <c r="U41" s="140"/>
      <c r="V41" s="140"/>
      <c r="W41" s="148"/>
      <c r="X41" s="140"/>
      <c r="Y41" s="140"/>
      <c r="Z41" s="148"/>
      <c r="AA41" s="140"/>
      <c r="AB41" s="140"/>
      <c r="AC41" s="148"/>
      <c r="AD41" s="140"/>
      <c r="AE41" s="140"/>
      <c r="AF41" s="48"/>
      <c r="AG41" s="48"/>
      <c r="AH41" s="89"/>
      <c r="AI41" s="89"/>
      <c r="AJ41" s="89"/>
      <c r="AK41" s="89"/>
      <c r="AL41" s="89"/>
      <c r="AM41" s="89"/>
      <c r="AN41" s="89"/>
      <c r="AO41" s="48"/>
      <c r="AP41" s="48"/>
      <c r="AQ41" s="48"/>
      <c r="AR41" s="48"/>
      <c r="AS41" s="48"/>
      <c r="AT41" s="48"/>
      <c r="AU41" s="48"/>
    </row>
    <row r="42" spans="1:47" ht="12.75" outlineLevel="1" x14ac:dyDescent="0.2">
      <c r="A42" s="43"/>
      <c r="B42" s="43"/>
      <c r="C42" s="43"/>
      <c r="D42" s="43"/>
      <c r="E42" s="43"/>
      <c r="F42" s="84"/>
      <c r="G42" s="42"/>
      <c r="H42" s="42"/>
      <c r="I42" s="42"/>
      <c r="J42" s="105"/>
      <c r="K42" s="42"/>
      <c r="L42" s="105"/>
      <c r="M42" s="42"/>
      <c r="N42" s="42"/>
      <c r="O42" s="43"/>
      <c r="P42" s="43"/>
      <c r="Q42" s="43"/>
      <c r="R42" s="43"/>
      <c r="S42" s="43"/>
      <c r="T42" s="147"/>
      <c r="U42" s="140"/>
      <c r="V42" s="140"/>
      <c r="W42" s="147"/>
      <c r="X42" s="140"/>
      <c r="Y42" s="140"/>
      <c r="Z42" s="147"/>
      <c r="AA42" s="140"/>
      <c r="AB42" s="140"/>
      <c r="AC42" s="147"/>
      <c r="AD42" s="140"/>
      <c r="AE42" s="140"/>
      <c r="AF42" s="43"/>
      <c r="AG42" s="43"/>
      <c r="AH42" s="86"/>
      <c r="AI42" s="86"/>
      <c r="AJ42" s="86"/>
      <c r="AK42" s="86"/>
      <c r="AL42" s="86"/>
      <c r="AM42" s="86"/>
      <c r="AN42" s="86"/>
      <c r="AO42" s="43"/>
      <c r="AP42" s="43"/>
      <c r="AQ42" s="43"/>
      <c r="AR42" s="43"/>
      <c r="AS42" s="43"/>
      <c r="AT42" s="43"/>
      <c r="AU42" s="43"/>
    </row>
    <row r="43" spans="1:47" ht="12.75" outlineLevel="1" x14ac:dyDescent="0.2">
      <c r="A43" s="48"/>
      <c r="B43" s="48"/>
      <c r="C43" s="48"/>
      <c r="D43" s="48"/>
      <c r="E43" s="48"/>
      <c r="F43" s="87"/>
      <c r="G43" s="42"/>
      <c r="H43" s="42"/>
      <c r="I43" s="42"/>
      <c r="J43" s="105"/>
      <c r="K43" s="42"/>
      <c r="L43" s="105"/>
      <c r="M43" s="42"/>
      <c r="N43" s="42"/>
      <c r="O43" s="48"/>
      <c r="P43" s="48"/>
      <c r="Q43" s="48"/>
      <c r="R43" s="48"/>
      <c r="S43" s="48"/>
      <c r="T43" s="148"/>
      <c r="U43" s="140"/>
      <c r="V43" s="140"/>
      <c r="W43" s="148"/>
      <c r="X43" s="140"/>
      <c r="Y43" s="140"/>
      <c r="Z43" s="148"/>
      <c r="AA43" s="140"/>
      <c r="AB43" s="140"/>
      <c r="AC43" s="148"/>
      <c r="AD43" s="140"/>
      <c r="AE43" s="140"/>
      <c r="AF43" s="48"/>
      <c r="AG43" s="48"/>
      <c r="AH43" s="89"/>
      <c r="AI43" s="89"/>
      <c r="AJ43" s="89"/>
      <c r="AK43" s="89"/>
      <c r="AL43" s="89"/>
      <c r="AM43" s="89"/>
      <c r="AN43" s="89"/>
      <c r="AO43" s="48"/>
      <c r="AP43" s="48"/>
      <c r="AQ43" s="48"/>
      <c r="AR43" s="48"/>
      <c r="AS43" s="48"/>
      <c r="AT43" s="48"/>
      <c r="AU43" s="48"/>
    </row>
    <row r="44" spans="1:47" ht="12.75" outlineLevel="1" x14ac:dyDescent="0.2">
      <c r="A44" s="43"/>
      <c r="B44" s="43"/>
      <c r="C44" s="43"/>
      <c r="D44" s="43"/>
      <c r="E44" s="43"/>
      <c r="F44" s="84"/>
      <c r="G44" s="42"/>
      <c r="H44" s="42"/>
      <c r="I44" s="42"/>
      <c r="J44" s="105"/>
      <c r="K44" s="42"/>
      <c r="L44" s="105"/>
      <c r="M44" s="42"/>
      <c r="N44" s="42"/>
      <c r="O44" s="43"/>
      <c r="P44" s="43"/>
      <c r="Q44" s="43"/>
      <c r="R44" s="43"/>
      <c r="S44" s="43"/>
      <c r="T44" s="147"/>
      <c r="U44" s="140"/>
      <c r="V44" s="140"/>
      <c r="W44" s="147"/>
      <c r="X44" s="140"/>
      <c r="Y44" s="140"/>
      <c r="Z44" s="147"/>
      <c r="AA44" s="140"/>
      <c r="AB44" s="140"/>
      <c r="AC44" s="147"/>
      <c r="AD44" s="140"/>
      <c r="AE44" s="140"/>
      <c r="AF44" s="43"/>
      <c r="AG44" s="43"/>
      <c r="AH44" s="86"/>
      <c r="AI44" s="86"/>
      <c r="AJ44" s="86"/>
      <c r="AK44" s="86"/>
      <c r="AL44" s="86"/>
      <c r="AM44" s="86"/>
      <c r="AN44" s="86"/>
      <c r="AO44" s="43"/>
      <c r="AP44" s="43"/>
      <c r="AQ44" s="43"/>
      <c r="AR44" s="43"/>
      <c r="AS44" s="43"/>
      <c r="AT44" s="43"/>
      <c r="AU44" s="43"/>
    </row>
    <row r="45" spans="1:47" ht="12.75" outlineLevel="1" x14ac:dyDescent="0.2">
      <c r="A45" s="48"/>
      <c r="B45" s="48"/>
      <c r="C45" s="48"/>
      <c r="D45" s="48"/>
      <c r="E45" s="48"/>
      <c r="F45" s="87"/>
      <c r="G45" s="41"/>
      <c r="H45" s="41"/>
      <c r="I45" s="41"/>
      <c r="J45" s="106"/>
      <c r="K45" s="41"/>
      <c r="L45" s="106"/>
      <c r="M45" s="41"/>
      <c r="N45" s="41"/>
      <c r="O45" s="48"/>
      <c r="P45" s="48"/>
      <c r="Q45" s="48"/>
      <c r="R45" s="48"/>
      <c r="S45" s="48"/>
      <c r="T45" s="148"/>
      <c r="U45" s="140"/>
      <c r="V45" s="140"/>
      <c r="W45" s="148"/>
      <c r="X45" s="140"/>
      <c r="Y45" s="140"/>
      <c r="Z45" s="148"/>
      <c r="AA45" s="140"/>
      <c r="AB45" s="140"/>
      <c r="AC45" s="148"/>
      <c r="AD45" s="140"/>
      <c r="AE45" s="140"/>
      <c r="AF45" s="48"/>
      <c r="AG45" s="48"/>
      <c r="AH45" s="89"/>
      <c r="AI45" s="89"/>
      <c r="AJ45" s="89"/>
      <c r="AK45" s="89"/>
      <c r="AL45" s="89"/>
      <c r="AM45" s="89"/>
      <c r="AN45" s="89"/>
      <c r="AO45" s="48"/>
      <c r="AP45" s="48"/>
      <c r="AQ45" s="48"/>
      <c r="AR45" s="48"/>
      <c r="AS45" s="48"/>
      <c r="AT45" s="48"/>
      <c r="AU45" s="48"/>
    </row>
    <row r="46" spans="1:47" ht="12.75" collapsed="1" x14ac:dyDescent="0.2">
      <c r="A46" s="90"/>
      <c r="B46" s="90"/>
      <c r="C46" s="90"/>
      <c r="D46" s="90"/>
      <c r="E46" s="90"/>
      <c r="F46" s="91"/>
      <c r="G46" s="143"/>
      <c r="H46" s="143"/>
      <c r="I46" s="143"/>
      <c r="J46" s="145"/>
      <c r="K46" s="143"/>
      <c r="L46" s="145"/>
      <c r="M46" s="143"/>
      <c r="N46" s="143"/>
      <c r="O46" s="90"/>
      <c r="P46" s="90"/>
      <c r="Q46" s="90"/>
      <c r="R46" s="90"/>
      <c r="S46" s="90"/>
      <c r="T46" s="178"/>
      <c r="U46" s="140"/>
      <c r="V46" s="140"/>
      <c r="W46" s="178"/>
      <c r="X46" s="140"/>
      <c r="Y46" s="140"/>
      <c r="Z46" s="178"/>
      <c r="AA46" s="140"/>
      <c r="AB46" s="140"/>
      <c r="AC46" s="178"/>
      <c r="AD46" s="140"/>
      <c r="AE46" s="14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</row>
    <row r="47" spans="1:47" ht="12.75" hidden="1" outlineLevel="1" x14ac:dyDescent="0.2">
      <c r="A47" s="43"/>
      <c r="B47" s="43"/>
      <c r="C47" s="43"/>
      <c r="D47" s="43"/>
      <c r="E47" s="43"/>
      <c r="F47" s="84"/>
      <c r="G47" s="131"/>
      <c r="H47" s="131"/>
      <c r="I47" s="131"/>
      <c r="J47" s="131"/>
      <c r="K47" s="131"/>
      <c r="L47" s="131"/>
      <c r="M47" s="131"/>
      <c r="N47" s="131"/>
      <c r="O47" s="43"/>
      <c r="P47" s="43"/>
      <c r="Q47" s="43"/>
      <c r="R47" s="43"/>
      <c r="S47" s="43"/>
      <c r="T47" s="147"/>
      <c r="U47" s="140"/>
      <c r="V47" s="140"/>
      <c r="W47" s="147"/>
      <c r="X47" s="140"/>
      <c r="Y47" s="140"/>
      <c r="Z47" s="147"/>
      <c r="AA47" s="140"/>
      <c r="AB47" s="140"/>
      <c r="AC47" s="147"/>
      <c r="AD47" s="140"/>
      <c r="AE47" s="140"/>
      <c r="AF47" s="43"/>
      <c r="AG47" s="43"/>
      <c r="AH47" s="86"/>
      <c r="AI47" s="86"/>
      <c r="AJ47" s="86"/>
      <c r="AK47" s="86"/>
      <c r="AL47" s="86"/>
      <c r="AM47" s="86"/>
      <c r="AN47" s="86"/>
      <c r="AO47" s="43"/>
      <c r="AP47" s="43"/>
      <c r="AQ47" s="43"/>
      <c r="AR47" s="43"/>
      <c r="AS47" s="43"/>
      <c r="AT47" s="43"/>
      <c r="AU47" s="43"/>
    </row>
    <row r="48" spans="1:47" ht="12.75" hidden="1" outlineLevel="1" x14ac:dyDescent="0.2">
      <c r="A48" s="48"/>
      <c r="B48" s="48"/>
      <c r="C48" s="48"/>
      <c r="D48" s="48"/>
      <c r="E48" s="48"/>
      <c r="F48" s="87"/>
      <c r="G48" s="131"/>
      <c r="H48" s="131"/>
      <c r="I48" s="131"/>
      <c r="J48" s="131"/>
      <c r="K48" s="131"/>
      <c r="L48" s="131"/>
      <c r="M48" s="131"/>
      <c r="N48" s="131"/>
      <c r="O48" s="48"/>
      <c r="P48" s="48"/>
      <c r="Q48" s="48"/>
      <c r="R48" s="48"/>
      <c r="S48" s="48"/>
      <c r="T48" s="148"/>
      <c r="U48" s="140"/>
      <c r="V48" s="140"/>
      <c r="W48" s="148"/>
      <c r="X48" s="140"/>
      <c r="Y48" s="140"/>
      <c r="Z48" s="148"/>
      <c r="AA48" s="140"/>
      <c r="AB48" s="140"/>
      <c r="AC48" s="148"/>
      <c r="AD48" s="140"/>
      <c r="AE48" s="140"/>
      <c r="AF48" s="48"/>
      <c r="AG48" s="48"/>
      <c r="AH48" s="89"/>
      <c r="AI48" s="89"/>
      <c r="AJ48" s="89"/>
      <c r="AK48" s="89"/>
      <c r="AL48" s="89"/>
      <c r="AM48" s="89"/>
      <c r="AN48" s="89"/>
      <c r="AO48" s="48"/>
      <c r="AP48" s="48"/>
      <c r="AQ48" s="48"/>
      <c r="AR48" s="48"/>
      <c r="AS48" s="48"/>
      <c r="AT48" s="48"/>
      <c r="AU48" s="48"/>
    </row>
    <row r="49" spans="1:47" ht="12.75" hidden="1" outlineLevel="1" x14ac:dyDescent="0.2">
      <c r="A49" s="43"/>
      <c r="B49" s="43"/>
      <c r="C49" s="43"/>
      <c r="D49" s="43"/>
      <c r="E49" s="43"/>
      <c r="F49" s="84"/>
      <c r="G49" s="131"/>
      <c r="H49" s="131"/>
      <c r="I49" s="131"/>
      <c r="J49" s="131"/>
      <c r="K49" s="131"/>
      <c r="L49" s="131"/>
      <c r="M49" s="131"/>
      <c r="N49" s="131"/>
      <c r="O49" s="43"/>
      <c r="P49" s="43"/>
      <c r="Q49" s="43"/>
      <c r="R49" s="43"/>
      <c r="S49" s="43"/>
      <c r="T49" s="147"/>
      <c r="U49" s="140"/>
      <c r="V49" s="140"/>
      <c r="W49" s="147"/>
      <c r="X49" s="140"/>
      <c r="Y49" s="140"/>
      <c r="Z49" s="147"/>
      <c r="AA49" s="140"/>
      <c r="AB49" s="140"/>
      <c r="AC49" s="147"/>
      <c r="AD49" s="140"/>
      <c r="AE49" s="140"/>
      <c r="AF49" s="43"/>
      <c r="AG49" s="43"/>
      <c r="AH49" s="86"/>
      <c r="AI49" s="86"/>
      <c r="AJ49" s="86"/>
      <c r="AK49" s="86"/>
      <c r="AL49" s="86"/>
      <c r="AM49" s="86"/>
      <c r="AN49" s="86"/>
      <c r="AO49" s="43"/>
      <c r="AP49" s="43"/>
      <c r="AQ49" s="43"/>
      <c r="AR49" s="43"/>
      <c r="AS49" s="43"/>
      <c r="AT49" s="43"/>
      <c r="AU49" s="43"/>
    </row>
    <row r="50" spans="1:47" ht="12.75" hidden="1" outlineLevel="1" x14ac:dyDescent="0.2">
      <c r="A50" s="48"/>
      <c r="B50" s="48"/>
      <c r="C50" s="48"/>
      <c r="D50" s="48"/>
      <c r="E50" s="48"/>
      <c r="F50" s="87"/>
      <c r="G50" s="131"/>
      <c r="H50" s="131"/>
      <c r="I50" s="131"/>
      <c r="J50" s="131"/>
      <c r="K50" s="131"/>
      <c r="L50" s="131"/>
      <c r="M50" s="131"/>
      <c r="N50" s="131"/>
      <c r="O50" s="48"/>
      <c r="P50" s="48"/>
      <c r="Q50" s="48"/>
      <c r="R50" s="48"/>
      <c r="S50" s="48"/>
      <c r="T50" s="148"/>
      <c r="U50" s="140"/>
      <c r="V50" s="140"/>
      <c r="W50" s="148"/>
      <c r="X50" s="140"/>
      <c r="Y50" s="140"/>
      <c r="Z50" s="148"/>
      <c r="AA50" s="140"/>
      <c r="AB50" s="140"/>
      <c r="AC50" s="148"/>
      <c r="AD50" s="140"/>
      <c r="AE50" s="140"/>
      <c r="AF50" s="48"/>
      <c r="AG50" s="48"/>
      <c r="AH50" s="89"/>
      <c r="AI50" s="89"/>
      <c r="AJ50" s="89"/>
      <c r="AK50" s="89"/>
      <c r="AL50" s="89"/>
      <c r="AM50" s="89"/>
      <c r="AN50" s="89"/>
      <c r="AO50" s="48"/>
      <c r="AP50" s="48"/>
      <c r="AQ50" s="48"/>
      <c r="AR50" s="48"/>
      <c r="AS50" s="48"/>
      <c r="AT50" s="48"/>
      <c r="AU50" s="48"/>
    </row>
    <row r="51" spans="1:47" ht="12.75" hidden="1" outlineLevel="1" x14ac:dyDescent="0.2">
      <c r="A51" s="43"/>
      <c r="B51" s="43"/>
      <c r="C51" s="43"/>
      <c r="D51" s="43"/>
      <c r="E51" s="43"/>
      <c r="F51" s="84"/>
      <c r="G51" s="131"/>
      <c r="H51" s="131"/>
      <c r="I51" s="131"/>
      <c r="J51" s="131"/>
      <c r="K51" s="131"/>
      <c r="L51" s="131"/>
      <c r="M51" s="131"/>
      <c r="N51" s="131"/>
      <c r="O51" s="43"/>
      <c r="P51" s="43"/>
      <c r="Q51" s="43"/>
      <c r="R51" s="43"/>
      <c r="S51" s="43"/>
      <c r="T51" s="147"/>
      <c r="U51" s="140"/>
      <c r="V51" s="140"/>
      <c r="W51" s="147"/>
      <c r="X51" s="140"/>
      <c r="Y51" s="140"/>
      <c r="Z51" s="147"/>
      <c r="AA51" s="140"/>
      <c r="AB51" s="140"/>
      <c r="AC51" s="147"/>
      <c r="AD51" s="140"/>
      <c r="AE51" s="140"/>
      <c r="AF51" s="43"/>
      <c r="AG51" s="43"/>
      <c r="AH51" s="86"/>
      <c r="AI51" s="86"/>
      <c r="AJ51" s="86"/>
      <c r="AK51" s="86"/>
      <c r="AL51" s="86"/>
      <c r="AM51" s="86"/>
      <c r="AN51" s="86"/>
      <c r="AO51" s="43"/>
      <c r="AP51" s="43"/>
      <c r="AQ51" s="43"/>
      <c r="AR51" s="43"/>
      <c r="AS51" s="43"/>
      <c r="AT51" s="43"/>
      <c r="AU51" s="43"/>
    </row>
    <row r="52" spans="1:47" ht="12.75" hidden="1" outlineLevel="1" x14ac:dyDescent="0.2">
      <c r="A52" s="48"/>
      <c r="B52" s="48"/>
      <c r="C52" s="48"/>
      <c r="D52" s="48"/>
      <c r="E52" s="48"/>
      <c r="F52" s="87"/>
      <c r="G52" s="131"/>
      <c r="H52" s="131"/>
      <c r="I52" s="131"/>
      <c r="J52" s="131"/>
      <c r="K52" s="131"/>
      <c r="L52" s="131"/>
      <c r="M52" s="131"/>
      <c r="N52" s="131"/>
      <c r="O52" s="48"/>
      <c r="P52" s="48"/>
      <c r="Q52" s="48"/>
      <c r="R52" s="48"/>
      <c r="S52" s="48"/>
      <c r="T52" s="148"/>
      <c r="U52" s="140"/>
      <c r="V52" s="140"/>
      <c r="W52" s="148"/>
      <c r="X52" s="140"/>
      <c r="Y52" s="140"/>
      <c r="Z52" s="148"/>
      <c r="AA52" s="140"/>
      <c r="AB52" s="140"/>
      <c r="AC52" s="148"/>
      <c r="AD52" s="140"/>
      <c r="AE52" s="140"/>
      <c r="AF52" s="48"/>
      <c r="AG52" s="48"/>
      <c r="AH52" s="89"/>
      <c r="AI52" s="89"/>
      <c r="AJ52" s="89"/>
      <c r="AK52" s="89"/>
      <c r="AL52" s="89"/>
      <c r="AM52" s="89"/>
      <c r="AN52" s="89"/>
      <c r="AO52" s="48"/>
      <c r="AP52" s="48"/>
      <c r="AQ52" s="48"/>
      <c r="AR52" s="48"/>
      <c r="AS52" s="48"/>
      <c r="AT52" s="48"/>
      <c r="AU52" s="48"/>
    </row>
    <row r="53" spans="1:47" ht="12.75" hidden="1" outlineLevel="1" x14ac:dyDescent="0.2">
      <c r="A53" s="43"/>
      <c r="B53" s="43"/>
      <c r="C53" s="43"/>
      <c r="D53" s="43"/>
      <c r="E53" s="43"/>
      <c r="F53" s="84"/>
      <c r="G53" s="131"/>
      <c r="H53" s="131"/>
      <c r="I53" s="131"/>
      <c r="J53" s="131"/>
      <c r="K53" s="131"/>
      <c r="L53" s="131"/>
      <c r="M53" s="131"/>
      <c r="N53" s="131"/>
      <c r="O53" s="43"/>
      <c r="P53" s="43"/>
      <c r="Q53" s="43"/>
      <c r="R53" s="43"/>
      <c r="S53" s="43"/>
      <c r="T53" s="147"/>
      <c r="U53" s="140"/>
      <c r="V53" s="140"/>
      <c r="W53" s="147"/>
      <c r="X53" s="140"/>
      <c r="Y53" s="140"/>
      <c r="Z53" s="147"/>
      <c r="AA53" s="140"/>
      <c r="AB53" s="140"/>
      <c r="AC53" s="147"/>
      <c r="AD53" s="140"/>
      <c r="AE53" s="140"/>
      <c r="AF53" s="43"/>
      <c r="AG53" s="43"/>
      <c r="AH53" s="86"/>
      <c r="AI53" s="86"/>
      <c r="AJ53" s="86"/>
      <c r="AK53" s="86"/>
      <c r="AL53" s="86"/>
      <c r="AM53" s="86"/>
      <c r="AN53" s="86"/>
      <c r="AO53" s="43"/>
      <c r="AP53" s="43"/>
      <c r="AQ53" s="43"/>
      <c r="AR53" s="43"/>
      <c r="AS53" s="43"/>
      <c r="AT53" s="43"/>
      <c r="AU53" s="43"/>
    </row>
    <row r="54" spans="1:47" ht="12.75" hidden="1" outlineLevel="1" x14ac:dyDescent="0.2">
      <c r="A54" s="48"/>
      <c r="B54" s="48"/>
      <c r="C54" s="48"/>
      <c r="D54" s="48"/>
      <c r="E54" s="48"/>
      <c r="F54" s="87"/>
      <c r="G54" s="131"/>
      <c r="H54" s="131"/>
      <c r="I54" s="131"/>
      <c r="J54" s="131"/>
      <c r="K54" s="131"/>
      <c r="L54" s="131"/>
      <c r="M54" s="131"/>
      <c r="N54" s="131"/>
      <c r="O54" s="48"/>
      <c r="P54" s="48"/>
      <c r="Q54" s="48"/>
      <c r="R54" s="48"/>
      <c r="S54" s="48"/>
      <c r="T54" s="148"/>
      <c r="U54" s="140"/>
      <c r="V54" s="140"/>
      <c r="W54" s="148"/>
      <c r="X54" s="140"/>
      <c r="Y54" s="140"/>
      <c r="Z54" s="148"/>
      <c r="AA54" s="140"/>
      <c r="AB54" s="140"/>
      <c r="AC54" s="148"/>
      <c r="AD54" s="140"/>
      <c r="AE54" s="140"/>
      <c r="AF54" s="48"/>
      <c r="AG54" s="48"/>
      <c r="AH54" s="89"/>
      <c r="AI54" s="89"/>
      <c r="AJ54" s="89"/>
      <c r="AK54" s="89"/>
      <c r="AL54" s="89"/>
      <c r="AM54" s="89"/>
      <c r="AN54" s="89"/>
      <c r="AO54" s="48"/>
      <c r="AP54" s="48"/>
      <c r="AQ54" s="48"/>
      <c r="AR54" s="48"/>
      <c r="AS54" s="48"/>
      <c r="AT54" s="48"/>
      <c r="AU54" s="48"/>
    </row>
    <row r="55" spans="1:47" ht="12.75" hidden="1" outlineLevel="1" x14ac:dyDescent="0.2">
      <c r="A55" s="43"/>
      <c r="B55" s="43"/>
      <c r="C55" s="43"/>
      <c r="D55" s="43"/>
      <c r="E55" s="43"/>
      <c r="F55" s="84"/>
      <c r="G55" s="131"/>
      <c r="H55" s="131"/>
      <c r="I55" s="131"/>
      <c r="J55" s="131"/>
      <c r="K55" s="131"/>
      <c r="L55" s="131"/>
      <c r="M55" s="131"/>
      <c r="N55" s="131"/>
      <c r="O55" s="43"/>
      <c r="P55" s="43"/>
      <c r="Q55" s="43"/>
      <c r="R55" s="43"/>
      <c r="S55" s="43"/>
      <c r="T55" s="147"/>
      <c r="U55" s="140"/>
      <c r="V55" s="140"/>
      <c r="W55" s="147"/>
      <c r="X55" s="140"/>
      <c r="Y55" s="140"/>
      <c r="Z55" s="147"/>
      <c r="AA55" s="140"/>
      <c r="AB55" s="140"/>
      <c r="AC55" s="147"/>
      <c r="AD55" s="140"/>
      <c r="AE55" s="140"/>
      <c r="AF55" s="43"/>
      <c r="AG55" s="43"/>
      <c r="AH55" s="86"/>
      <c r="AI55" s="86"/>
      <c r="AJ55" s="86"/>
      <c r="AK55" s="86"/>
      <c r="AL55" s="86"/>
      <c r="AM55" s="86"/>
      <c r="AN55" s="86"/>
      <c r="AO55" s="43"/>
      <c r="AP55" s="43"/>
      <c r="AQ55" s="43"/>
      <c r="AR55" s="43"/>
      <c r="AS55" s="43"/>
      <c r="AT55" s="43"/>
      <c r="AU55" s="43"/>
    </row>
    <row r="56" spans="1:47" ht="12.75" hidden="1" outlineLevel="1" x14ac:dyDescent="0.2">
      <c r="A56" s="48"/>
      <c r="B56" s="48"/>
      <c r="C56" s="48"/>
      <c r="D56" s="48"/>
      <c r="E56" s="48"/>
      <c r="F56" s="87"/>
      <c r="G56" s="132"/>
      <c r="H56" s="132"/>
      <c r="I56" s="132"/>
      <c r="J56" s="132"/>
      <c r="K56" s="132"/>
      <c r="L56" s="132"/>
      <c r="M56" s="132"/>
      <c r="N56" s="132"/>
      <c r="O56" s="48"/>
      <c r="P56" s="48"/>
      <c r="Q56" s="48"/>
      <c r="R56" s="48"/>
      <c r="S56" s="53"/>
      <c r="T56" s="148"/>
      <c r="U56" s="140"/>
      <c r="V56" s="140"/>
      <c r="W56" s="148"/>
      <c r="X56" s="140"/>
      <c r="Y56" s="140"/>
      <c r="Z56" s="148"/>
      <c r="AA56" s="140"/>
      <c r="AB56" s="140"/>
      <c r="AC56" s="148"/>
      <c r="AD56" s="140"/>
      <c r="AE56" s="140"/>
      <c r="AF56" s="53"/>
      <c r="AG56" s="48"/>
      <c r="AH56" s="89"/>
      <c r="AI56" s="89"/>
      <c r="AJ56" s="89"/>
      <c r="AK56" s="89"/>
      <c r="AL56" s="89"/>
      <c r="AM56" s="89"/>
      <c r="AN56" s="89"/>
      <c r="AO56" s="48"/>
      <c r="AP56" s="48"/>
      <c r="AQ56" s="48"/>
      <c r="AR56" s="48"/>
      <c r="AS56" s="48"/>
      <c r="AT56" s="48"/>
      <c r="AU56" s="48"/>
    </row>
    <row r="57" spans="1:47" ht="12.75" collapsed="1" x14ac:dyDescent="0.2">
      <c r="A57" s="60"/>
      <c r="B57" s="61"/>
      <c r="C57" s="61"/>
      <c r="D57" s="61"/>
      <c r="E57" s="61"/>
      <c r="F57" s="61"/>
      <c r="G57" s="130"/>
      <c r="H57" s="130"/>
      <c r="I57" s="130"/>
      <c r="J57" s="133"/>
      <c r="K57" s="130"/>
      <c r="L57" s="133"/>
      <c r="M57" s="130"/>
      <c r="N57" s="130"/>
      <c r="O57" s="61"/>
      <c r="P57" s="61"/>
      <c r="Q57" s="61"/>
      <c r="R57" s="61"/>
      <c r="S57" s="61"/>
      <c r="T57" s="180"/>
      <c r="U57" s="142"/>
      <c r="V57" s="132"/>
      <c r="W57" s="180"/>
      <c r="X57" s="142"/>
      <c r="Y57" s="132"/>
      <c r="Z57" s="180"/>
      <c r="AA57" s="142"/>
      <c r="AB57" s="132"/>
      <c r="AC57" s="180"/>
      <c r="AD57" s="142"/>
      <c r="AE57" s="132"/>
      <c r="AF57" s="61"/>
      <c r="AG57" s="61"/>
      <c r="AH57" s="62">
        <f>SUM(AH58:AH67)</f>
        <v>0</v>
      </c>
      <c r="AI57" s="62">
        <f t="shared" ref="AI57:AP57" si="0">SUM(AI58:AI66)</f>
        <v>0</v>
      </c>
      <c r="AJ57" s="62">
        <f t="shared" si="0"/>
        <v>0</v>
      </c>
      <c r="AK57" s="62">
        <f t="shared" si="0"/>
        <v>0</v>
      </c>
      <c r="AL57" s="62">
        <f t="shared" si="0"/>
        <v>0</v>
      </c>
      <c r="AM57" s="62">
        <f t="shared" si="0"/>
        <v>0</v>
      </c>
      <c r="AN57" s="62">
        <f t="shared" si="0"/>
        <v>0</v>
      </c>
      <c r="AO57" s="62">
        <f t="shared" si="0"/>
        <v>0</v>
      </c>
      <c r="AP57" s="62">
        <f t="shared" si="0"/>
        <v>0</v>
      </c>
      <c r="AQ57" s="61"/>
      <c r="AR57" s="61"/>
      <c r="AS57" s="61"/>
      <c r="AT57" s="61"/>
      <c r="AU57" s="61"/>
    </row>
    <row r="58" spans="1:47" ht="12.75" hidden="1" outlineLevel="1" x14ac:dyDescent="0.2">
      <c r="A58" s="43"/>
      <c r="B58" s="43"/>
      <c r="C58" s="43"/>
      <c r="D58" s="43"/>
      <c r="E58" s="43"/>
      <c r="F58" s="44"/>
      <c r="G58" s="131"/>
      <c r="H58" s="131"/>
      <c r="I58" s="131"/>
      <c r="J58" s="131"/>
      <c r="K58" s="131"/>
      <c r="L58" s="131"/>
      <c r="M58" s="131"/>
      <c r="N58" s="131"/>
      <c r="O58" s="45">
        <v>1</v>
      </c>
      <c r="P58" s="43"/>
      <c r="Q58" s="43"/>
      <c r="R58" s="43"/>
      <c r="S58" s="43"/>
      <c r="T58" s="147"/>
      <c r="U58" s="140"/>
      <c r="V58" s="140"/>
      <c r="W58" s="147"/>
      <c r="X58" s="140"/>
      <c r="Y58" s="140"/>
      <c r="Z58" s="147"/>
      <c r="AA58" s="140"/>
      <c r="AB58" s="140"/>
      <c r="AC58" s="147"/>
      <c r="AD58" s="140"/>
      <c r="AE58" s="140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</row>
    <row r="59" spans="1:47" ht="12.75" hidden="1" outlineLevel="1" x14ac:dyDescent="0.2">
      <c r="A59" s="48"/>
      <c r="B59" s="48"/>
      <c r="C59" s="48"/>
      <c r="D59" s="48"/>
      <c r="E59" s="48"/>
      <c r="F59" s="49"/>
      <c r="G59" s="131"/>
      <c r="H59" s="131"/>
      <c r="I59" s="131"/>
      <c r="J59" s="131"/>
      <c r="K59" s="131"/>
      <c r="L59" s="131"/>
      <c r="M59" s="131"/>
      <c r="N59" s="131"/>
      <c r="O59" s="50">
        <v>2</v>
      </c>
      <c r="P59" s="48"/>
      <c r="Q59" s="48"/>
      <c r="R59" s="48"/>
      <c r="S59" s="48"/>
      <c r="T59" s="148"/>
      <c r="U59" s="140"/>
      <c r="V59" s="140"/>
      <c r="W59" s="148"/>
      <c r="X59" s="140"/>
      <c r="Y59" s="140"/>
      <c r="Z59" s="148"/>
      <c r="AA59" s="140"/>
      <c r="AB59" s="140"/>
      <c r="AC59" s="148"/>
      <c r="AD59" s="140"/>
      <c r="AE59" s="140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</row>
    <row r="60" spans="1:47" ht="12.75" hidden="1" outlineLevel="1" x14ac:dyDescent="0.2">
      <c r="A60" s="43"/>
      <c r="B60" s="43"/>
      <c r="C60" s="43"/>
      <c r="D60" s="43"/>
      <c r="E60" s="43"/>
      <c r="F60" s="44"/>
      <c r="G60" s="131"/>
      <c r="H60" s="131"/>
      <c r="I60" s="131"/>
      <c r="J60" s="131"/>
      <c r="K60" s="131"/>
      <c r="L60" s="131"/>
      <c r="M60" s="131"/>
      <c r="N60" s="131"/>
      <c r="O60" s="45">
        <v>3</v>
      </c>
      <c r="P60" s="43"/>
      <c r="Q60" s="43"/>
      <c r="R60" s="43"/>
      <c r="S60" s="43"/>
      <c r="T60" s="147"/>
      <c r="U60" s="140"/>
      <c r="V60" s="140"/>
      <c r="W60" s="147"/>
      <c r="X60" s="140"/>
      <c r="Y60" s="140"/>
      <c r="Z60" s="147"/>
      <c r="AA60" s="140"/>
      <c r="AB60" s="140"/>
      <c r="AC60" s="147"/>
      <c r="AD60" s="140"/>
      <c r="AE60" s="140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</row>
    <row r="61" spans="1:47" ht="12.75" hidden="1" outlineLevel="1" x14ac:dyDescent="0.2">
      <c r="A61" s="48"/>
      <c r="B61" s="48"/>
      <c r="C61" s="48"/>
      <c r="D61" s="48"/>
      <c r="E61" s="48"/>
      <c r="F61" s="49"/>
      <c r="G61" s="131"/>
      <c r="H61" s="131"/>
      <c r="I61" s="131"/>
      <c r="J61" s="131"/>
      <c r="K61" s="131"/>
      <c r="L61" s="131"/>
      <c r="M61" s="131"/>
      <c r="N61" s="131"/>
      <c r="O61" s="50">
        <v>4</v>
      </c>
      <c r="P61" s="48"/>
      <c r="Q61" s="48"/>
      <c r="R61" s="48"/>
      <c r="S61" s="48"/>
      <c r="T61" s="148"/>
      <c r="U61" s="140"/>
      <c r="V61" s="140"/>
      <c r="W61" s="148"/>
      <c r="X61" s="140"/>
      <c r="Y61" s="140"/>
      <c r="Z61" s="148"/>
      <c r="AA61" s="140"/>
      <c r="AB61" s="140"/>
      <c r="AC61" s="148"/>
      <c r="AD61" s="140"/>
      <c r="AE61" s="140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</row>
    <row r="62" spans="1:47" ht="12.75" hidden="1" outlineLevel="1" x14ac:dyDescent="0.2">
      <c r="A62" s="43"/>
      <c r="B62" s="43"/>
      <c r="C62" s="43"/>
      <c r="D62" s="43"/>
      <c r="E62" s="43"/>
      <c r="F62" s="44"/>
      <c r="G62" s="131"/>
      <c r="H62" s="131"/>
      <c r="I62" s="131"/>
      <c r="J62" s="131"/>
      <c r="K62" s="131"/>
      <c r="L62" s="131"/>
      <c r="M62" s="131"/>
      <c r="N62" s="131"/>
      <c r="O62" s="45">
        <v>5</v>
      </c>
      <c r="P62" s="43"/>
      <c r="Q62" s="43"/>
      <c r="R62" s="43"/>
      <c r="S62" s="43"/>
      <c r="T62" s="147"/>
      <c r="U62" s="140"/>
      <c r="V62" s="140"/>
      <c r="W62" s="147"/>
      <c r="X62" s="140"/>
      <c r="Y62" s="140"/>
      <c r="Z62" s="147"/>
      <c r="AA62" s="140"/>
      <c r="AB62" s="140"/>
      <c r="AC62" s="147"/>
      <c r="AD62" s="140"/>
      <c r="AE62" s="140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</row>
    <row r="63" spans="1:47" ht="12.75" hidden="1" outlineLevel="1" x14ac:dyDescent="0.2">
      <c r="A63" s="48"/>
      <c r="B63" s="48"/>
      <c r="C63" s="48"/>
      <c r="D63" s="48"/>
      <c r="E63" s="48"/>
      <c r="F63" s="49"/>
      <c r="G63" s="131"/>
      <c r="H63" s="131"/>
      <c r="I63" s="131"/>
      <c r="J63" s="131"/>
      <c r="K63" s="131"/>
      <c r="L63" s="131"/>
      <c r="M63" s="131"/>
      <c r="N63" s="131"/>
      <c r="O63" s="50">
        <v>6</v>
      </c>
      <c r="P63" s="48"/>
      <c r="Q63" s="48"/>
      <c r="R63" s="48"/>
      <c r="S63" s="48"/>
      <c r="T63" s="148"/>
      <c r="U63" s="140"/>
      <c r="V63" s="140"/>
      <c r="W63" s="148"/>
      <c r="X63" s="140"/>
      <c r="Y63" s="140"/>
      <c r="Z63" s="148"/>
      <c r="AA63" s="140"/>
      <c r="AB63" s="140"/>
      <c r="AC63" s="148"/>
      <c r="AD63" s="140"/>
      <c r="AE63" s="140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</row>
    <row r="64" spans="1:47" ht="12.75" hidden="1" outlineLevel="1" x14ac:dyDescent="0.2">
      <c r="A64" s="43"/>
      <c r="B64" s="43"/>
      <c r="C64" s="43"/>
      <c r="D64" s="43"/>
      <c r="E64" s="43"/>
      <c r="F64" s="44"/>
      <c r="G64" s="131"/>
      <c r="H64" s="131"/>
      <c r="I64" s="131"/>
      <c r="J64" s="131"/>
      <c r="K64" s="131"/>
      <c r="L64" s="131"/>
      <c r="M64" s="131"/>
      <c r="N64" s="131"/>
      <c r="O64" s="45">
        <v>7</v>
      </c>
      <c r="P64" s="43"/>
      <c r="Q64" s="43"/>
      <c r="R64" s="43"/>
      <c r="S64" s="43"/>
      <c r="T64" s="147"/>
      <c r="U64" s="140"/>
      <c r="V64" s="140"/>
      <c r="W64" s="147"/>
      <c r="X64" s="140"/>
      <c r="Y64" s="140"/>
      <c r="Z64" s="147"/>
      <c r="AA64" s="140"/>
      <c r="AB64" s="140"/>
      <c r="AC64" s="147"/>
      <c r="AD64" s="140"/>
      <c r="AE64" s="140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</row>
    <row r="65" spans="1:47" ht="12.75" hidden="1" outlineLevel="1" x14ac:dyDescent="0.2">
      <c r="A65" s="48"/>
      <c r="B65" s="48"/>
      <c r="C65" s="48"/>
      <c r="D65" s="48"/>
      <c r="E65" s="48"/>
      <c r="F65" s="49"/>
      <c r="G65" s="131"/>
      <c r="H65" s="131"/>
      <c r="I65" s="131"/>
      <c r="J65" s="131"/>
      <c r="K65" s="131"/>
      <c r="L65" s="131"/>
      <c r="M65" s="131"/>
      <c r="N65" s="131"/>
      <c r="O65" s="50">
        <v>8</v>
      </c>
      <c r="P65" s="48"/>
      <c r="Q65" s="48"/>
      <c r="R65" s="48"/>
      <c r="S65" s="48"/>
      <c r="T65" s="148"/>
      <c r="U65" s="140"/>
      <c r="V65" s="140"/>
      <c r="W65" s="148"/>
      <c r="X65" s="140"/>
      <c r="Y65" s="140"/>
      <c r="Z65" s="148"/>
      <c r="AA65" s="140"/>
      <c r="AB65" s="140"/>
      <c r="AC65" s="148"/>
      <c r="AD65" s="140"/>
      <c r="AE65" s="140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</row>
    <row r="66" spans="1:47" ht="12.75" hidden="1" outlineLevel="1" x14ac:dyDescent="0.2">
      <c r="A66" s="43"/>
      <c r="B66" s="43"/>
      <c r="C66" s="43"/>
      <c r="D66" s="43"/>
      <c r="E66" s="43"/>
      <c r="F66" s="44"/>
      <c r="G66" s="131"/>
      <c r="H66" s="131"/>
      <c r="I66" s="131"/>
      <c r="J66" s="131"/>
      <c r="K66" s="131"/>
      <c r="L66" s="131"/>
      <c r="M66" s="131"/>
      <c r="N66" s="131"/>
      <c r="O66" s="45">
        <v>9</v>
      </c>
      <c r="P66" s="43"/>
      <c r="Q66" s="43"/>
      <c r="R66" s="43"/>
      <c r="S66" s="43"/>
      <c r="T66" s="147"/>
      <c r="U66" s="140"/>
      <c r="V66" s="140"/>
      <c r="W66" s="147"/>
      <c r="X66" s="140"/>
      <c r="Y66" s="140"/>
      <c r="Z66" s="147"/>
      <c r="AA66" s="140"/>
      <c r="AB66" s="140"/>
      <c r="AC66" s="147"/>
      <c r="AD66" s="140"/>
      <c r="AE66" s="140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</row>
    <row r="67" spans="1:47" ht="12.75" hidden="1" outlineLevel="1" x14ac:dyDescent="0.2">
      <c r="A67" s="53"/>
      <c r="B67" s="53"/>
      <c r="C67" s="53"/>
      <c r="D67" s="53"/>
      <c r="E67" s="53"/>
      <c r="F67" s="54"/>
      <c r="G67" s="132"/>
      <c r="H67" s="132"/>
      <c r="I67" s="132"/>
      <c r="J67" s="132"/>
      <c r="K67" s="132"/>
      <c r="L67" s="132"/>
      <c r="M67" s="132"/>
      <c r="N67" s="132"/>
      <c r="O67" s="55">
        <v>10</v>
      </c>
      <c r="P67" s="53"/>
      <c r="Q67" s="53"/>
      <c r="R67" s="53"/>
      <c r="S67" s="53"/>
      <c r="T67" s="148"/>
      <c r="U67" s="140"/>
      <c r="V67" s="140"/>
      <c r="W67" s="148"/>
      <c r="X67" s="140"/>
      <c r="Y67" s="140"/>
      <c r="Z67" s="148"/>
      <c r="AA67" s="140"/>
      <c r="AB67" s="140"/>
      <c r="AC67" s="148"/>
      <c r="AD67" s="140"/>
      <c r="AE67" s="140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</row>
  </sheetData>
  <mergeCells count="310">
    <mergeCell ref="T67:V67"/>
    <mergeCell ref="T62:V62"/>
    <mergeCell ref="W62:Y62"/>
    <mergeCell ref="Z62:AB62"/>
    <mergeCell ref="AC62:AE62"/>
    <mergeCell ref="W63:Y63"/>
    <mergeCell ref="Z63:AB63"/>
    <mergeCell ref="AC63:AE63"/>
    <mergeCell ref="T63:V63"/>
    <mergeCell ref="T64:V64"/>
    <mergeCell ref="W64:Y64"/>
    <mergeCell ref="Z64:AB64"/>
    <mergeCell ref="AC64:AE64"/>
    <mergeCell ref="T65:V65"/>
    <mergeCell ref="W65:Y65"/>
    <mergeCell ref="W67:Y67"/>
    <mergeCell ref="Z67:AB67"/>
    <mergeCell ref="Z65:AB65"/>
    <mergeCell ref="AC65:AE65"/>
    <mergeCell ref="T66:V66"/>
    <mergeCell ref="W66:Y66"/>
    <mergeCell ref="Z66:AB66"/>
    <mergeCell ref="AC66:AE66"/>
    <mergeCell ref="AC67:AE67"/>
    <mergeCell ref="T56:V56"/>
    <mergeCell ref="W56:Y56"/>
    <mergeCell ref="Z56:AB56"/>
    <mergeCell ref="AC56:AE56"/>
    <mergeCell ref="T57:V57"/>
    <mergeCell ref="W57:Y57"/>
    <mergeCell ref="W59:Y59"/>
    <mergeCell ref="Z59:AB59"/>
    <mergeCell ref="Z57:AB57"/>
    <mergeCell ref="AC57:AE57"/>
    <mergeCell ref="T58:V58"/>
    <mergeCell ref="W58:Y58"/>
    <mergeCell ref="Z58:AB58"/>
    <mergeCell ref="AC58:AE58"/>
    <mergeCell ref="AC59:AE59"/>
    <mergeCell ref="Z61:AB61"/>
    <mergeCell ref="AC61:AE61"/>
    <mergeCell ref="T59:V59"/>
    <mergeCell ref="T60:V60"/>
    <mergeCell ref="W60:Y60"/>
    <mergeCell ref="Z60:AB60"/>
    <mergeCell ref="AC60:AE60"/>
    <mergeCell ref="T61:V61"/>
    <mergeCell ref="W61:Y61"/>
    <mergeCell ref="Z53:AB53"/>
    <mergeCell ref="AC53:AE53"/>
    <mergeCell ref="T51:V51"/>
    <mergeCell ref="T52:V52"/>
    <mergeCell ref="W52:Y52"/>
    <mergeCell ref="Z52:AB52"/>
    <mergeCell ref="AC52:AE52"/>
    <mergeCell ref="T53:V53"/>
    <mergeCell ref="W53:Y53"/>
    <mergeCell ref="T54:V54"/>
    <mergeCell ref="W54:Y54"/>
    <mergeCell ref="Z54:AB54"/>
    <mergeCell ref="AC54:AE54"/>
    <mergeCell ref="W55:Y55"/>
    <mergeCell ref="Z55:AB55"/>
    <mergeCell ref="AC55:AE55"/>
    <mergeCell ref="T55:V55"/>
    <mergeCell ref="W47:Y47"/>
    <mergeCell ref="Z47:AB47"/>
    <mergeCell ref="AC47:AE47"/>
    <mergeCell ref="T47:V47"/>
    <mergeCell ref="T48:V48"/>
    <mergeCell ref="W48:Y48"/>
    <mergeCell ref="Z48:AB48"/>
    <mergeCell ref="AC48:AE48"/>
    <mergeCell ref="T49:V49"/>
    <mergeCell ref="W49:Y49"/>
    <mergeCell ref="W51:Y51"/>
    <mergeCell ref="Z51:AB51"/>
    <mergeCell ref="Z49:AB49"/>
    <mergeCell ref="AC49:AE49"/>
    <mergeCell ref="T50:V50"/>
    <mergeCell ref="W50:Y50"/>
    <mergeCell ref="Z50:AB50"/>
    <mergeCell ref="AC50:AE50"/>
    <mergeCell ref="AC51:AE51"/>
    <mergeCell ref="T38:V38"/>
    <mergeCell ref="W38:Y38"/>
    <mergeCell ref="Z38:AB38"/>
    <mergeCell ref="AC38:AE38"/>
    <mergeCell ref="W39:Y39"/>
    <mergeCell ref="Z39:AB39"/>
    <mergeCell ref="AC39:AE39"/>
    <mergeCell ref="T39:V39"/>
    <mergeCell ref="T40:V40"/>
    <mergeCell ref="W40:Y40"/>
    <mergeCell ref="Z40:AB40"/>
    <mergeCell ref="AC40:AE40"/>
    <mergeCell ref="T41:V41"/>
    <mergeCell ref="W41:Y41"/>
    <mergeCell ref="T46:V46"/>
    <mergeCell ref="W46:Y46"/>
    <mergeCell ref="Z46:AB46"/>
    <mergeCell ref="AC46:AE46"/>
    <mergeCell ref="W43:Y43"/>
    <mergeCell ref="Z43:AB43"/>
    <mergeCell ref="Z41:AB41"/>
    <mergeCell ref="AC41:AE41"/>
    <mergeCell ref="T42:V42"/>
    <mergeCell ref="W42:Y42"/>
    <mergeCell ref="Z42:AB42"/>
    <mergeCell ref="AC42:AE42"/>
    <mergeCell ref="AC43:AE43"/>
    <mergeCell ref="Z45:AB45"/>
    <mergeCell ref="AC45:AE45"/>
    <mergeCell ref="T43:V43"/>
    <mergeCell ref="T44:V44"/>
    <mergeCell ref="W44:Y44"/>
    <mergeCell ref="Z44:AB44"/>
    <mergeCell ref="AC44:AE44"/>
    <mergeCell ref="T45:V45"/>
    <mergeCell ref="W45:Y45"/>
    <mergeCell ref="T32:V32"/>
    <mergeCell ref="W32:Y32"/>
    <mergeCell ref="Z32:AB32"/>
    <mergeCell ref="AC32:AE32"/>
    <mergeCell ref="T33:V33"/>
    <mergeCell ref="W33:Y33"/>
    <mergeCell ref="W35:Y35"/>
    <mergeCell ref="Z35:AB35"/>
    <mergeCell ref="Z33:AB33"/>
    <mergeCell ref="AC33:AE33"/>
    <mergeCell ref="T34:V34"/>
    <mergeCell ref="W34:Y34"/>
    <mergeCell ref="Z34:AB34"/>
    <mergeCell ref="AC34:AE34"/>
    <mergeCell ref="AC35:AE35"/>
    <mergeCell ref="Z37:AB37"/>
    <mergeCell ref="AC37:AE37"/>
    <mergeCell ref="T35:V35"/>
    <mergeCell ref="T36:V36"/>
    <mergeCell ref="W36:Y36"/>
    <mergeCell ref="Z36:AB36"/>
    <mergeCell ref="AC36:AE36"/>
    <mergeCell ref="T37:V37"/>
    <mergeCell ref="W37:Y37"/>
    <mergeCell ref="Z29:AB29"/>
    <mergeCell ref="AC29:AE29"/>
    <mergeCell ref="T27:V27"/>
    <mergeCell ref="T28:V28"/>
    <mergeCell ref="W28:Y28"/>
    <mergeCell ref="Z28:AB28"/>
    <mergeCell ref="AC28:AE28"/>
    <mergeCell ref="T29:V29"/>
    <mergeCell ref="W29:Y29"/>
    <mergeCell ref="T30:V30"/>
    <mergeCell ref="W30:Y30"/>
    <mergeCell ref="Z30:AB30"/>
    <mergeCell ref="AC30:AE30"/>
    <mergeCell ref="W31:Y31"/>
    <mergeCell ref="Z31:AB31"/>
    <mergeCell ref="AC31:AE31"/>
    <mergeCell ref="T31:V31"/>
    <mergeCell ref="W27:Y27"/>
    <mergeCell ref="Z27:AB27"/>
    <mergeCell ref="Z25:AB25"/>
    <mergeCell ref="AC25:AE25"/>
    <mergeCell ref="T26:V26"/>
    <mergeCell ref="W26:Y26"/>
    <mergeCell ref="Z26:AB26"/>
    <mergeCell ref="AC26:AE26"/>
    <mergeCell ref="AC27:AE27"/>
    <mergeCell ref="T22:V22"/>
    <mergeCell ref="W22:Y22"/>
    <mergeCell ref="Z22:AB22"/>
    <mergeCell ref="AC22:AE22"/>
    <mergeCell ref="W23:Y23"/>
    <mergeCell ref="Z23:AB23"/>
    <mergeCell ref="AC23:AE23"/>
    <mergeCell ref="T23:V23"/>
    <mergeCell ref="T24:V24"/>
    <mergeCell ref="W24:Y24"/>
    <mergeCell ref="Z24:AB24"/>
    <mergeCell ref="AC24:AE24"/>
    <mergeCell ref="T25:V25"/>
    <mergeCell ref="W25:Y25"/>
    <mergeCell ref="T16:V16"/>
    <mergeCell ref="W16:Y16"/>
    <mergeCell ref="Z16:AB16"/>
    <mergeCell ref="AC16:AE16"/>
    <mergeCell ref="T17:V17"/>
    <mergeCell ref="W17:Y17"/>
    <mergeCell ref="W19:Y19"/>
    <mergeCell ref="Z19:AB19"/>
    <mergeCell ref="Z17:AB17"/>
    <mergeCell ref="AC17:AE17"/>
    <mergeCell ref="T18:V18"/>
    <mergeCell ref="W18:Y18"/>
    <mergeCell ref="Z18:AB18"/>
    <mergeCell ref="AC18:AE18"/>
    <mergeCell ref="AC19:AE19"/>
    <mergeCell ref="Z21:AB21"/>
    <mergeCell ref="AC21:AE21"/>
    <mergeCell ref="T19:V19"/>
    <mergeCell ref="T20:V20"/>
    <mergeCell ref="W20:Y20"/>
    <mergeCell ref="Z20:AB20"/>
    <mergeCell ref="AC20:AE20"/>
    <mergeCell ref="T21:V21"/>
    <mergeCell ref="W21:Y21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T14:V14"/>
    <mergeCell ref="W14:Y14"/>
    <mergeCell ref="Z14:AB14"/>
    <mergeCell ref="AC14:AE14"/>
    <mergeCell ref="W15:Y15"/>
    <mergeCell ref="Z15:AB15"/>
    <mergeCell ref="AC15:AE15"/>
    <mergeCell ref="T15:V15"/>
    <mergeCell ref="T6:V6"/>
    <mergeCell ref="W6:Y6"/>
    <mergeCell ref="Z6:AB6"/>
    <mergeCell ref="AC6:AE6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Z5:AB5"/>
    <mergeCell ref="AC5:AE5"/>
    <mergeCell ref="T5:V5"/>
    <mergeCell ref="W5:Y5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H15:H25"/>
    <mergeCell ref="I15:I25"/>
    <mergeCell ref="J15:J25"/>
    <mergeCell ref="K15:K25"/>
    <mergeCell ref="L15:L25"/>
    <mergeCell ref="M15:M25"/>
    <mergeCell ref="N15:N25"/>
    <mergeCell ref="G15:G25"/>
    <mergeCell ref="G26:G34"/>
    <mergeCell ref="H26:H34"/>
    <mergeCell ref="I26:I34"/>
    <mergeCell ref="J26:J34"/>
    <mergeCell ref="K26:K34"/>
    <mergeCell ref="L26:L34"/>
    <mergeCell ref="H35:H40"/>
    <mergeCell ref="I35:I40"/>
    <mergeCell ref="J35:J40"/>
    <mergeCell ref="K35:K40"/>
    <mergeCell ref="L35:L40"/>
    <mergeCell ref="M35:M40"/>
    <mergeCell ref="N35:N40"/>
    <mergeCell ref="M46:M56"/>
    <mergeCell ref="N46:N56"/>
    <mergeCell ref="G35:G40"/>
    <mergeCell ref="G46:G56"/>
    <mergeCell ref="H46:H56"/>
    <mergeCell ref="M5:M14"/>
    <mergeCell ref="N5:N14"/>
    <mergeCell ref="M26:M34"/>
    <mergeCell ref="N26:N34"/>
    <mergeCell ref="D35:E35"/>
    <mergeCell ref="H57:H67"/>
    <mergeCell ref="I57:I67"/>
    <mergeCell ref="J57:J67"/>
    <mergeCell ref="K57:K67"/>
    <mergeCell ref="L57:L67"/>
    <mergeCell ref="M57:M67"/>
    <mergeCell ref="N57:N67"/>
    <mergeCell ref="G57:G67"/>
    <mergeCell ref="I46:I56"/>
    <mergeCell ref="J46:J56"/>
    <mergeCell ref="K46:K56"/>
    <mergeCell ref="L46:L56"/>
    <mergeCell ref="G5:G14"/>
    <mergeCell ref="H5:H14"/>
    <mergeCell ref="I5:I14"/>
    <mergeCell ref="J5:J14"/>
    <mergeCell ref="K5:K14"/>
    <mergeCell ref="L5:L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49"/>
  <sheetViews>
    <sheetView workbookViewId="0">
      <pane ySplit="3" topLeftCell="A4" activePane="bottomLeft" state="frozen"/>
      <selection pane="bottomLeft" activeCell="J15" sqref="J15:J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190" t="s">
        <v>109</v>
      </c>
      <c r="B1" s="177"/>
      <c r="C1" s="177"/>
      <c r="D1" s="177"/>
      <c r="E1" s="177"/>
      <c r="F1" s="177"/>
      <c r="G1" s="173"/>
      <c r="H1" s="191" t="s">
        <v>1</v>
      </c>
      <c r="I1" s="177"/>
      <c r="J1" s="177"/>
      <c r="K1" s="177"/>
      <c r="L1" s="173"/>
      <c r="M1" s="107"/>
      <c r="N1" s="107"/>
      <c r="O1" s="108"/>
      <c r="P1" s="108"/>
      <c r="Q1" s="108"/>
      <c r="R1" s="108"/>
      <c r="S1" s="108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10"/>
      <c r="AG1" s="111"/>
      <c r="AH1" s="112" t="s">
        <v>2</v>
      </c>
      <c r="AI1" s="112" t="s">
        <v>3</v>
      </c>
      <c r="AJ1" s="112" t="s">
        <v>4</v>
      </c>
      <c r="AK1" s="112" t="s">
        <v>5</v>
      </c>
      <c r="AL1" s="112" t="s">
        <v>6</v>
      </c>
      <c r="AM1" s="112" t="s">
        <v>7</v>
      </c>
      <c r="AN1" s="112" t="s">
        <v>8</v>
      </c>
      <c r="AO1" s="113" t="s">
        <v>9</v>
      </c>
      <c r="AP1" s="113" t="s">
        <v>10</v>
      </c>
      <c r="AQ1" s="113"/>
      <c r="AR1" s="113"/>
      <c r="AS1" s="113"/>
      <c r="AT1" s="113"/>
      <c r="AU1" s="7"/>
    </row>
    <row r="2" spans="1:47" ht="47.25" x14ac:dyDescent="0.25">
      <c r="A2" s="114"/>
      <c r="B2" s="114" t="s">
        <v>11</v>
      </c>
      <c r="C2" s="114" t="s">
        <v>12</v>
      </c>
      <c r="D2" s="115" t="s">
        <v>13</v>
      </c>
      <c r="E2" s="114"/>
      <c r="F2" s="172" t="s">
        <v>14</v>
      </c>
      <c r="G2" s="173"/>
      <c r="H2" s="10" t="s">
        <v>15</v>
      </c>
      <c r="I2" s="11" t="s">
        <v>16</v>
      </c>
      <c r="J2" s="10" t="s">
        <v>17</v>
      </c>
      <c r="K2" s="12" t="s">
        <v>18</v>
      </c>
      <c r="L2" s="12" t="s">
        <v>19</v>
      </c>
      <c r="M2" s="10"/>
      <c r="N2" s="10" t="s">
        <v>20</v>
      </c>
      <c r="O2" s="12"/>
      <c r="P2" s="12" t="s">
        <v>21</v>
      </c>
      <c r="Q2" s="12" t="s">
        <v>22</v>
      </c>
      <c r="R2" s="12" t="s">
        <v>23</v>
      </c>
      <c r="S2" s="12" t="s">
        <v>24</v>
      </c>
      <c r="T2" s="13" t="s">
        <v>25</v>
      </c>
      <c r="U2" s="13" t="s">
        <v>26</v>
      </c>
      <c r="V2" s="13" t="s">
        <v>27</v>
      </c>
      <c r="W2" s="13" t="s">
        <v>28</v>
      </c>
      <c r="X2" s="13" t="s">
        <v>29</v>
      </c>
      <c r="Y2" s="13" t="s">
        <v>30</v>
      </c>
      <c r="Z2" s="13" t="s">
        <v>31</v>
      </c>
      <c r="AA2" s="13" t="s">
        <v>32</v>
      </c>
      <c r="AB2" s="13" t="s">
        <v>33</v>
      </c>
      <c r="AC2" s="13" t="s">
        <v>34</v>
      </c>
      <c r="AD2" s="13" t="s">
        <v>35</v>
      </c>
      <c r="AE2" s="13" t="s">
        <v>36</v>
      </c>
      <c r="AF2" s="10" t="s">
        <v>37</v>
      </c>
      <c r="AG2" s="12" t="s">
        <v>38</v>
      </c>
      <c r="AH2" s="116">
        <v>1000</v>
      </c>
      <c r="AI2" s="116">
        <v>2000</v>
      </c>
      <c r="AJ2" s="116">
        <v>3000</v>
      </c>
      <c r="AK2" s="116">
        <v>4000</v>
      </c>
      <c r="AL2" s="116">
        <v>5000</v>
      </c>
      <c r="AM2" s="116">
        <v>6000</v>
      </c>
      <c r="AN2" s="116">
        <v>7000</v>
      </c>
      <c r="AO2" s="117">
        <v>8000</v>
      </c>
      <c r="AP2" s="117">
        <v>9000</v>
      </c>
      <c r="AQ2" s="117"/>
      <c r="AR2" s="117"/>
      <c r="AS2" s="117"/>
      <c r="AT2" s="117"/>
      <c r="AU2" s="118"/>
    </row>
    <row r="3" spans="1:47" ht="54" x14ac:dyDescent="0.2">
      <c r="A3" s="119">
        <v>109</v>
      </c>
      <c r="B3" s="120">
        <v>10</v>
      </c>
      <c r="C3" s="121"/>
      <c r="D3" s="121"/>
      <c r="E3" s="121"/>
      <c r="F3" s="192" t="s">
        <v>110</v>
      </c>
      <c r="G3" s="173"/>
      <c r="H3" s="122" t="s">
        <v>40</v>
      </c>
      <c r="I3" s="120" t="s">
        <v>111</v>
      </c>
      <c r="J3" s="123">
        <v>0.6</v>
      </c>
      <c r="K3" s="124" t="s">
        <v>112</v>
      </c>
      <c r="L3" s="123">
        <v>0.7</v>
      </c>
      <c r="M3" s="120"/>
      <c r="N3" s="120" t="s">
        <v>67</v>
      </c>
      <c r="O3" s="120"/>
      <c r="P3" s="120" t="s">
        <v>110</v>
      </c>
      <c r="Q3" s="120" t="s">
        <v>45</v>
      </c>
      <c r="R3" s="24" t="s">
        <v>113</v>
      </c>
      <c r="S3" s="24" t="s">
        <v>114</v>
      </c>
      <c r="T3" s="120" t="s">
        <v>47</v>
      </c>
      <c r="U3" s="120" t="s">
        <v>47</v>
      </c>
      <c r="V3" s="120" t="s">
        <v>47</v>
      </c>
      <c r="W3" s="120" t="s">
        <v>47</v>
      </c>
      <c r="X3" s="120" t="s">
        <v>47</v>
      </c>
      <c r="Y3" s="120" t="s">
        <v>47</v>
      </c>
      <c r="Z3" s="120" t="s">
        <v>47</v>
      </c>
      <c r="AA3" s="120" t="s">
        <v>47</v>
      </c>
      <c r="AB3" s="120" t="s">
        <v>47</v>
      </c>
      <c r="AC3" s="120" t="s">
        <v>47</v>
      </c>
      <c r="AD3" s="120" t="s">
        <v>47</v>
      </c>
      <c r="AE3" s="120" t="s">
        <v>47</v>
      </c>
      <c r="AF3" s="120" t="s">
        <v>115</v>
      </c>
      <c r="AG3" s="120" t="s">
        <v>107</v>
      </c>
      <c r="AH3" s="120" t="e">
        <f>#REF!+#REF!+#REF!+#REF!+#REF!</f>
        <v>#REF!</v>
      </c>
      <c r="AI3" s="120" t="e">
        <f>#REF!+#REF!+#REF!+#REF!+#REF!</f>
        <v>#REF!</v>
      </c>
      <c r="AJ3" s="120" t="e">
        <f>#REF!+#REF!+#REF!+#REF!+#REF!</f>
        <v>#REF!</v>
      </c>
      <c r="AK3" s="120" t="e">
        <f>#REF!+#REF!+#REF!+#REF!+#REF!</f>
        <v>#REF!</v>
      </c>
      <c r="AL3" s="120" t="e">
        <f>#REF!+#REF!+#REF!+#REF!+#REF!</f>
        <v>#REF!</v>
      </c>
      <c r="AM3" s="120" t="e">
        <f>#REF!+#REF!+#REF!+#REF!+#REF!</f>
        <v>#REF!</v>
      </c>
      <c r="AN3" s="120" t="e">
        <f>#REF!+#REF!+#REF!+#REF!+#REF!</f>
        <v>#REF!</v>
      </c>
      <c r="AO3" s="120" t="e">
        <f>#REF!+#REF!+#REF!+#REF!+#REF!</f>
        <v>#REF!</v>
      </c>
      <c r="AP3" s="120" t="e">
        <f>#REF!+#REF!+#REF!+#REF!+#REF!</f>
        <v>#REF!</v>
      </c>
      <c r="AQ3" s="125"/>
      <c r="AR3" s="125"/>
      <c r="AS3" s="125"/>
      <c r="AT3" s="125"/>
      <c r="AU3" s="126"/>
    </row>
    <row r="4" spans="1:47" ht="36" collapsed="1" x14ac:dyDescent="0.2">
      <c r="A4" s="26"/>
      <c r="B4" s="26"/>
      <c r="C4" s="27"/>
      <c r="D4" s="27"/>
      <c r="E4" s="27"/>
      <c r="F4" s="175" t="s">
        <v>23</v>
      </c>
      <c r="G4" s="140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75" t="s">
        <v>52</v>
      </c>
      <c r="U4" s="140"/>
      <c r="V4" s="140"/>
      <c r="W4" s="175" t="s">
        <v>53</v>
      </c>
      <c r="X4" s="140"/>
      <c r="Y4" s="140"/>
      <c r="Z4" s="175" t="s">
        <v>54</v>
      </c>
      <c r="AA4" s="140"/>
      <c r="AB4" s="140"/>
      <c r="AC4" s="175" t="s">
        <v>55</v>
      </c>
      <c r="AD4" s="140"/>
      <c r="AE4" s="140"/>
      <c r="AF4" s="26"/>
      <c r="AG4" s="26" t="s">
        <v>116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2.75" hidden="1" outlineLevel="1" x14ac:dyDescent="0.2">
      <c r="A5" s="43"/>
      <c r="B5" s="43"/>
      <c r="C5" s="43"/>
      <c r="D5" s="43"/>
      <c r="E5" s="43"/>
      <c r="F5" s="44"/>
      <c r="G5" s="131"/>
      <c r="H5" s="131"/>
      <c r="I5" s="131"/>
      <c r="J5" s="131"/>
      <c r="K5" s="131"/>
      <c r="L5" s="131"/>
      <c r="M5" s="131"/>
      <c r="N5" s="131"/>
      <c r="O5" s="45">
        <v>1</v>
      </c>
      <c r="P5" s="43"/>
      <c r="Q5" s="43"/>
      <c r="R5" s="43"/>
      <c r="S5" s="43"/>
      <c r="T5" s="147"/>
      <c r="U5" s="140"/>
      <c r="V5" s="140"/>
      <c r="W5" s="147"/>
      <c r="X5" s="140"/>
      <c r="Y5" s="140"/>
      <c r="Z5" s="147"/>
      <c r="AA5" s="140"/>
      <c r="AB5" s="140"/>
      <c r="AC5" s="147"/>
      <c r="AD5" s="140"/>
      <c r="AE5" s="140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</row>
    <row r="6" spans="1:47" ht="12.75" hidden="1" outlineLevel="1" x14ac:dyDescent="0.2">
      <c r="A6" s="48"/>
      <c r="B6" s="48"/>
      <c r="C6" s="48"/>
      <c r="D6" s="48"/>
      <c r="E6" s="48"/>
      <c r="F6" s="49"/>
      <c r="G6" s="131"/>
      <c r="H6" s="131"/>
      <c r="I6" s="131"/>
      <c r="J6" s="131"/>
      <c r="K6" s="131"/>
      <c r="L6" s="131"/>
      <c r="M6" s="131"/>
      <c r="N6" s="131"/>
      <c r="O6" s="50">
        <v>2</v>
      </c>
      <c r="P6" s="48"/>
      <c r="Q6" s="48"/>
      <c r="R6" s="48"/>
      <c r="S6" s="48"/>
      <c r="T6" s="148"/>
      <c r="U6" s="140"/>
      <c r="V6" s="140"/>
      <c r="W6" s="148"/>
      <c r="X6" s="140"/>
      <c r="Y6" s="140"/>
      <c r="Z6" s="148"/>
      <c r="AA6" s="140"/>
      <c r="AB6" s="140"/>
      <c r="AC6" s="148"/>
      <c r="AD6" s="140"/>
      <c r="AE6" s="140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</row>
    <row r="7" spans="1:47" ht="12.75" hidden="1" outlineLevel="1" x14ac:dyDescent="0.2">
      <c r="A7" s="43"/>
      <c r="B7" s="43"/>
      <c r="C7" s="43"/>
      <c r="D7" s="43"/>
      <c r="E7" s="43"/>
      <c r="F7" s="44"/>
      <c r="G7" s="131"/>
      <c r="H7" s="131"/>
      <c r="I7" s="131"/>
      <c r="J7" s="131"/>
      <c r="K7" s="131"/>
      <c r="L7" s="131"/>
      <c r="M7" s="131"/>
      <c r="N7" s="131"/>
      <c r="O7" s="45">
        <v>3</v>
      </c>
      <c r="P7" s="43"/>
      <c r="Q7" s="43"/>
      <c r="R7" s="43"/>
      <c r="S7" s="43"/>
      <c r="T7" s="147"/>
      <c r="U7" s="140"/>
      <c r="V7" s="140"/>
      <c r="W7" s="147"/>
      <c r="X7" s="140"/>
      <c r="Y7" s="140"/>
      <c r="Z7" s="147"/>
      <c r="AA7" s="140"/>
      <c r="AB7" s="140"/>
      <c r="AC7" s="147"/>
      <c r="AD7" s="140"/>
      <c r="AE7" s="140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</row>
    <row r="8" spans="1:47" ht="12.75" hidden="1" outlineLevel="1" x14ac:dyDescent="0.2">
      <c r="A8" s="48"/>
      <c r="B8" s="48"/>
      <c r="C8" s="48"/>
      <c r="D8" s="48"/>
      <c r="E8" s="48"/>
      <c r="F8" s="49"/>
      <c r="G8" s="131"/>
      <c r="H8" s="131"/>
      <c r="I8" s="131"/>
      <c r="J8" s="131"/>
      <c r="K8" s="131"/>
      <c r="L8" s="131"/>
      <c r="M8" s="131"/>
      <c r="N8" s="131"/>
      <c r="O8" s="50">
        <v>4</v>
      </c>
      <c r="P8" s="48"/>
      <c r="Q8" s="48"/>
      <c r="R8" s="48"/>
      <c r="S8" s="48"/>
      <c r="T8" s="148"/>
      <c r="U8" s="140"/>
      <c r="V8" s="140"/>
      <c r="W8" s="148"/>
      <c r="X8" s="140"/>
      <c r="Y8" s="140"/>
      <c r="Z8" s="148"/>
      <c r="AA8" s="140"/>
      <c r="AB8" s="140"/>
      <c r="AC8" s="148"/>
      <c r="AD8" s="140"/>
      <c r="AE8" s="140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</row>
    <row r="9" spans="1:47" ht="12.75" hidden="1" outlineLevel="1" x14ac:dyDescent="0.2">
      <c r="A9" s="43"/>
      <c r="B9" s="43"/>
      <c r="C9" s="43"/>
      <c r="D9" s="43"/>
      <c r="E9" s="43"/>
      <c r="F9" s="44"/>
      <c r="G9" s="131"/>
      <c r="H9" s="131"/>
      <c r="I9" s="131"/>
      <c r="J9" s="131"/>
      <c r="K9" s="131"/>
      <c r="L9" s="131"/>
      <c r="M9" s="131"/>
      <c r="N9" s="131"/>
      <c r="O9" s="45">
        <v>5</v>
      </c>
      <c r="P9" s="43"/>
      <c r="Q9" s="43"/>
      <c r="R9" s="43"/>
      <c r="S9" s="43"/>
      <c r="T9" s="147"/>
      <c r="U9" s="140"/>
      <c r="V9" s="140"/>
      <c r="W9" s="147"/>
      <c r="X9" s="140"/>
      <c r="Y9" s="140"/>
      <c r="Z9" s="147"/>
      <c r="AA9" s="140"/>
      <c r="AB9" s="140"/>
      <c r="AC9" s="147"/>
      <c r="AD9" s="140"/>
      <c r="AE9" s="140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</row>
    <row r="10" spans="1:47" ht="12.75" hidden="1" outlineLevel="1" x14ac:dyDescent="0.2">
      <c r="A10" s="48"/>
      <c r="B10" s="48"/>
      <c r="C10" s="48"/>
      <c r="D10" s="48"/>
      <c r="E10" s="48"/>
      <c r="F10" s="49"/>
      <c r="G10" s="131"/>
      <c r="H10" s="131"/>
      <c r="I10" s="131"/>
      <c r="J10" s="131"/>
      <c r="K10" s="131"/>
      <c r="L10" s="131"/>
      <c r="M10" s="131"/>
      <c r="N10" s="131"/>
      <c r="O10" s="50">
        <v>6</v>
      </c>
      <c r="P10" s="48"/>
      <c r="Q10" s="48"/>
      <c r="R10" s="48"/>
      <c r="S10" s="48"/>
      <c r="T10" s="148"/>
      <c r="U10" s="140"/>
      <c r="V10" s="140"/>
      <c r="W10" s="148"/>
      <c r="X10" s="140"/>
      <c r="Y10" s="140"/>
      <c r="Z10" s="148"/>
      <c r="AA10" s="140"/>
      <c r="AB10" s="140"/>
      <c r="AC10" s="148"/>
      <c r="AD10" s="140"/>
      <c r="AE10" s="140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</row>
    <row r="11" spans="1:47" ht="12.75" hidden="1" outlineLevel="1" x14ac:dyDescent="0.2">
      <c r="A11" s="43"/>
      <c r="B11" s="43"/>
      <c r="C11" s="43"/>
      <c r="D11" s="43"/>
      <c r="E11" s="43"/>
      <c r="F11" s="44"/>
      <c r="G11" s="131"/>
      <c r="H11" s="131"/>
      <c r="I11" s="131"/>
      <c r="J11" s="131"/>
      <c r="K11" s="131"/>
      <c r="L11" s="131"/>
      <c r="M11" s="131"/>
      <c r="N11" s="131"/>
      <c r="O11" s="45">
        <v>7</v>
      </c>
      <c r="P11" s="43"/>
      <c r="Q11" s="43"/>
      <c r="R11" s="43"/>
      <c r="S11" s="43"/>
      <c r="T11" s="147"/>
      <c r="U11" s="140"/>
      <c r="V11" s="140"/>
      <c r="W11" s="147"/>
      <c r="X11" s="140"/>
      <c r="Y11" s="140"/>
      <c r="Z11" s="147"/>
      <c r="AA11" s="140"/>
      <c r="AB11" s="140"/>
      <c r="AC11" s="147"/>
      <c r="AD11" s="140"/>
      <c r="AE11" s="140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</row>
    <row r="12" spans="1:47" ht="12.75" hidden="1" outlineLevel="1" x14ac:dyDescent="0.2">
      <c r="A12" s="48"/>
      <c r="B12" s="48"/>
      <c r="C12" s="48"/>
      <c r="D12" s="48"/>
      <c r="E12" s="48"/>
      <c r="F12" s="49"/>
      <c r="G12" s="131"/>
      <c r="H12" s="131"/>
      <c r="I12" s="131"/>
      <c r="J12" s="131"/>
      <c r="K12" s="131"/>
      <c r="L12" s="131"/>
      <c r="M12" s="131"/>
      <c r="N12" s="131"/>
      <c r="O12" s="50">
        <v>8</v>
      </c>
      <c r="P12" s="48"/>
      <c r="Q12" s="48"/>
      <c r="R12" s="48"/>
      <c r="S12" s="48"/>
      <c r="T12" s="148"/>
      <c r="U12" s="140"/>
      <c r="V12" s="140"/>
      <c r="W12" s="148"/>
      <c r="X12" s="140"/>
      <c r="Y12" s="140"/>
      <c r="Z12" s="148"/>
      <c r="AA12" s="140"/>
      <c r="AB12" s="140"/>
      <c r="AC12" s="148"/>
      <c r="AD12" s="140"/>
      <c r="AE12" s="140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</row>
    <row r="13" spans="1:47" ht="12.75" hidden="1" outlineLevel="1" x14ac:dyDescent="0.2">
      <c r="A13" s="43"/>
      <c r="B13" s="43"/>
      <c r="C13" s="43"/>
      <c r="D13" s="43"/>
      <c r="E13" s="43"/>
      <c r="F13" s="44"/>
      <c r="G13" s="131"/>
      <c r="H13" s="131"/>
      <c r="I13" s="131"/>
      <c r="J13" s="131"/>
      <c r="K13" s="131"/>
      <c r="L13" s="131"/>
      <c r="M13" s="131"/>
      <c r="N13" s="131"/>
      <c r="O13" s="45">
        <v>9</v>
      </c>
      <c r="P13" s="43"/>
      <c r="Q13" s="43"/>
      <c r="R13" s="43"/>
      <c r="S13" s="43"/>
      <c r="T13" s="147"/>
      <c r="U13" s="140"/>
      <c r="V13" s="140"/>
      <c r="W13" s="147"/>
      <c r="X13" s="140"/>
      <c r="Y13" s="140"/>
      <c r="Z13" s="147"/>
      <c r="AA13" s="140"/>
      <c r="AB13" s="140"/>
      <c r="AC13" s="147"/>
      <c r="AD13" s="140"/>
      <c r="AE13" s="140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</row>
    <row r="14" spans="1:47" ht="12.75" hidden="1" outlineLevel="1" x14ac:dyDescent="0.2">
      <c r="A14" s="53"/>
      <c r="B14" s="53"/>
      <c r="C14" s="53"/>
      <c r="D14" s="53"/>
      <c r="E14" s="53"/>
      <c r="F14" s="54"/>
      <c r="G14" s="132"/>
      <c r="H14" s="132"/>
      <c r="I14" s="132"/>
      <c r="J14" s="132"/>
      <c r="K14" s="132"/>
      <c r="L14" s="132"/>
      <c r="M14" s="132"/>
      <c r="N14" s="132"/>
      <c r="O14" s="55">
        <v>10</v>
      </c>
      <c r="P14" s="53"/>
      <c r="Q14" s="53"/>
      <c r="R14" s="53"/>
      <c r="S14" s="53"/>
      <c r="T14" s="148"/>
      <c r="U14" s="140"/>
      <c r="V14" s="140"/>
      <c r="W14" s="148"/>
      <c r="X14" s="140"/>
      <c r="Y14" s="140"/>
      <c r="Z14" s="148"/>
      <c r="AA14" s="140"/>
      <c r="AB14" s="140"/>
      <c r="AC14" s="148"/>
      <c r="AD14" s="140"/>
      <c r="AE14" s="140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</row>
    <row r="15" spans="1:47" ht="102" x14ac:dyDescent="0.2">
      <c r="A15" s="73"/>
      <c r="B15" s="73"/>
      <c r="C15" s="73"/>
      <c r="D15" s="94" t="s">
        <v>93</v>
      </c>
      <c r="E15" s="73">
        <v>2023</v>
      </c>
      <c r="F15" s="74">
        <v>1</v>
      </c>
      <c r="G15" s="197" t="s">
        <v>123</v>
      </c>
      <c r="H15" s="194" t="s">
        <v>40</v>
      </c>
      <c r="I15" s="195" t="s">
        <v>111</v>
      </c>
      <c r="J15" s="196">
        <v>0.6</v>
      </c>
      <c r="K15" s="195" t="s">
        <v>112</v>
      </c>
      <c r="L15" s="195" t="s">
        <v>124</v>
      </c>
      <c r="M15" s="198"/>
      <c r="N15" s="195" t="s">
        <v>67</v>
      </c>
      <c r="O15" s="73"/>
      <c r="P15" s="94" t="s">
        <v>21</v>
      </c>
      <c r="Q15" s="127" t="s">
        <v>45</v>
      </c>
      <c r="R15" s="128" t="s">
        <v>113</v>
      </c>
      <c r="S15" s="129" t="s">
        <v>114</v>
      </c>
      <c r="T15" s="193" t="s">
        <v>68</v>
      </c>
      <c r="U15" s="140"/>
      <c r="V15" s="140"/>
      <c r="W15" s="193" t="s">
        <v>69</v>
      </c>
      <c r="X15" s="140"/>
      <c r="Y15" s="140"/>
      <c r="Z15" s="193" t="s">
        <v>70</v>
      </c>
      <c r="AA15" s="140"/>
      <c r="AB15" s="140"/>
      <c r="AC15" s="193" t="s">
        <v>74</v>
      </c>
      <c r="AD15" s="140"/>
      <c r="AE15" s="140"/>
      <c r="AF15" s="33" t="s">
        <v>115</v>
      </c>
      <c r="AG15" s="33" t="s">
        <v>107</v>
      </c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</row>
    <row r="16" spans="1:47" ht="12.75" outlineLevel="1" x14ac:dyDescent="0.2">
      <c r="A16" s="34"/>
      <c r="B16" s="34"/>
      <c r="C16" s="34"/>
      <c r="D16" s="34"/>
      <c r="E16" s="34"/>
      <c r="F16" s="75"/>
      <c r="G16" s="131"/>
      <c r="H16" s="131"/>
      <c r="I16" s="131"/>
      <c r="J16" s="131"/>
      <c r="K16" s="131"/>
      <c r="L16" s="131"/>
      <c r="M16" s="140"/>
      <c r="N16" s="131"/>
      <c r="O16" s="35">
        <v>1</v>
      </c>
      <c r="P16" s="35" t="s">
        <v>121</v>
      </c>
      <c r="Q16" s="34"/>
      <c r="R16" s="34"/>
      <c r="S16" s="34"/>
      <c r="T16" s="164" t="s">
        <v>47</v>
      </c>
      <c r="U16" s="140"/>
      <c r="V16" s="140"/>
      <c r="W16" s="164" t="s">
        <v>47</v>
      </c>
      <c r="X16" s="140"/>
      <c r="Y16" s="140"/>
      <c r="Z16" s="164" t="s">
        <v>47</v>
      </c>
      <c r="AA16" s="140"/>
      <c r="AB16" s="140"/>
      <c r="AC16" s="164" t="s">
        <v>47</v>
      </c>
      <c r="AD16" s="140"/>
      <c r="AE16" s="140"/>
      <c r="AF16" s="34"/>
      <c r="AG16" s="34"/>
      <c r="AH16" s="75"/>
      <c r="AI16" s="75"/>
      <c r="AJ16" s="75"/>
      <c r="AK16" s="75"/>
      <c r="AL16" s="75"/>
      <c r="AM16" s="75"/>
      <c r="AN16" s="75"/>
      <c r="AO16" s="34"/>
      <c r="AP16" s="34"/>
      <c r="AQ16" s="34"/>
      <c r="AR16" s="34"/>
      <c r="AS16" s="34"/>
      <c r="AT16" s="34"/>
      <c r="AU16" s="34"/>
    </row>
    <row r="17" spans="1:47" ht="12.75" outlineLevel="1" x14ac:dyDescent="0.2">
      <c r="A17" s="36"/>
      <c r="B17" s="36"/>
      <c r="C17" s="36"/>
      <c r="D17" s="36"/>
      <c r="E17" s="36"/>
      <c r="F17" s="76"/>
      <c r="G17" s="131"/>
      <c r="H17" s="131"/>
      <c r="I17" s="131"/>
      <c r="J17" s="131"/>
      <c r="K17" s="131"/>
      <c r="L17" s="131"/>
      <c r="M17" s="140"/>
      <c r="N17" s="131"/>
      <c r="O17" s="37">
        <v>2</v>
      </c>
      <c r="P17" s="37" t="s">
        <v>117</v>
      </c>
      <c r="Q17" s="36"/>
      <c r="R17" s="36"/>
      <c r="S17" s="36"/>
      <c r="T17" s="165" t="s">
        <v>47</v>
      </c>
      <c r="U17" s="140"/>
      <c r="V17" s="140"/>
      <c r="W17" s="165" t="s">
        <v>47</v>
      </c>
      <c r="X17" s="140"/>
      <c r="Y17" s="140"/>
      <c r="Z17" s="165" t="s">
        <v>47</v>
      </c>
      <c r="AA17" s="140"/>
      <c r="AB17" s="140"/>
      <c r="AC17" s="165" t="s">
        <v>47</v>
      </c>
      <c r="AD17" s="140"/>
      <c r="AE17" s="140"/>
      <c r="AF17" s="36"/>
      <c r="AG17" s="36"/>
      <c r="AH17" s="76"/>
      <c r="AI17" s="76"/>
      <c r="AJ17" s="76"/>
      <c r="AK17" s="76"/>
      <c r="AL17" s="76"/>
      <c r="AM17" s="76"/>
      <c r="AN17" s="76"/>
      <c r="AO17" s="36"/>
      <c r="AP17" s="36"/>
      <c r="AQ17" s="36"/>
      <c r="AR17" s="36"/>
      <c r="AS17" s="36"/>
      <c r="AT17" s="36"/>
      <c r="AU17" s="36"/>
    </row>
    <row r="18" spans="1:47" ht="38.25" outlineLevel="1" x14ac:dyDescent="0.2">
      <c r="A18" s="34"/>
      <c r="B18" s="34"/>
      <c r="C18" s="34"/>
      <c r="D18" s="34"/>
      <c r="E18" s="34"/>
      <c r="F18" s="75"/>
      <c r="G18" s="131"/>
      <c r="H18" s="131"/>
      <c r="I18" s="131"/>
      <c r="J18" s="131"/>
      <c r="K18" s="131"/>
      <c r="L18" s="131"/>
      <c r="M18" s="140"/>
      <c r="N18" s="131"/>
      <c r="O18" s="35">
        <v>3</v>
      </c>
      <c r="P18" s="100" t="s">
        <v>122</v>
      </c>
      <c r="Q18" s="34"/>
      <c r="R18" s="34"/>
      <c r="S18" s="34"/>
      <c r="T18" s="164" t="s">
        <v>47</v>
      </c>
      <c r="U18" s="140"/>
      <c r="V18" s="140"/>
      <c r="W18" s="164" t="s">
        <v>47</v>
      </c>
      <c r="X18" s="140"/>
      <c r="Y18" s="140"/>
      <c r="Z18" s="164" t="s">
        <v>47</v>
      </c>
      <c r="AA18" s="140"/>
      <c r="AB18" s="140"/>
      <c r="AC18" s="164" t="s">
        <v>47</v>
      </c>
      <c r="AD18" s="140"/>
      <c r="AE18" s="140"/>
      <c r="AF18" s="34"/>
      <c r="AG18" s="34"/>
      <c r="AH18" s="75"/>
      <c r="AI18" s="75"/>
      <c r="AJ18" s="75"/>
      <c r="AK18" s="75"/>
      <c r="AL18" s="75"/>
      <c r="AM18" s="75"/>
      <c r="AN18" s="75"/>
      <c r="AO18" s="34"/>
      <c r="AP18" s="34"/>
      <c r="AQ18" s="34"/>
      <c r="AR18" s="34"/>
      <c r="AS18" s="34"/>
      <c r="AT18" s="34"/>
      <c r="AU18" s="34"/>
    </row>
    <row r="19" spans="1:47" ht="12.75" outlineLevel="1" x14ac:dyDescent="0.2">
      <c r="A19" s="36"/>
      <c r="B19" s="36"/>
      <c r="C19" s="36"/>
      <c r="D19" s="36"/>
      <c r="E19" s="36"/>
      <c r="F19" s="76"/>
      <c r="G19" s="131"/>
      <c r="H19" s="131"/>
      <c r="I19" s="131"/>
      <c r="J19" s="131"/>
      <c r="K19" s="131"/>
      <c r="L19" s="131"/>
      <c r="M19" s="140"/>
      <c r="N19" s="131"/>
      <c r="O19" s="37">
        <v>4</v>
      </c>
      <c r="P19" s="37" t="s">
        <v>118</v>
      </c>
      <c r="Q19" s="36"/>
      <c r="R19" s="36"/>
      <c r="S19" s="36"/>
      <c r="T19" s="165" t="s">
        <v>47</v>
      </c>
      <c r="U19" s="140"/>
      <c r="V19" s="140"/>
      <c r="W19" s="165" t="s">
        <v>47</v>
      </c>
      <c r="X19" s="140"/>
      <c r="Y19" s="140"/>
      <c r="Z19" s="165" t="s">
        <v>47</v>
      </c>
      <c r="AA19" s="140"/>
      <c r="AB19" s="140"/>
      <c r="AC19" s="165" t="s">
        <v>47</v>
      </c>
      <c r="AD19" s="140"/>
      <c r="AE19" s="140"/>
      <c r="AF19" s="36"/>
      <c r="AG19" s="36"/>
      <c r="AH19" s="76"/>
      <c r="AI19" s="76"/>
      <c r="AJ19" s="76"/>
      <c r="AK19" s="76"/>
      <c r="AL19" s="76"/>
      <c r="AM19" s="76"/>
      <c r="AN19" s="76"/>
      <c r="AO19" s="36"/>
      <c r="AP19" s="36"/>
      <c r="AQ19" s="36"/>
      <c r="AR19" s="36"/>
      <c r="AS19" s="36"/>
      <c r="AT19" s="36"/>
      <c r="AU19" s="36"/>
    </row>
    <row r="20" spans="1:47" ht="12.75" outlineLevel="1" x14ac:dyDescent="0.2">
      <c r="A20" s="34"/>
      <c r="B20" s="34"/>
      <c r="C20" s="34"/>
      <c r="D20" s="34"/>
      <c r="E20" s="34"/>
      <c r="F20" s="75"/>
      <c r="G20" s="131"/>
      <c r="H20" s="131"/>
      <c r="I20" s="131"/>
      <c r="J20" s="131"/>
      <c r="K20" s="131"/>
      <c r="L20" s="131"/>
      <c r="M20" s="140"/>
      <c r="N20" s="131"/>
      <c r="O20" s="35">
        <v>5</v>
      </c>
      <c r="P20" s="35" t="s">
        <v>119</v>
      </c>
      <c r="Q20" s="34"/>
      <c r="R20" s="34"/>
      <c r="S20" s="34"/>
      <c r="T20" s="164" t="s">
        <v>47</v>
      </c>
      <c r="U20" s="140"/>
      <c r="V20" s="140"/>
      <c r="W20" s="164" t="s">
        <v>47</v>
      </c>
      <c r="X20" s="140"/>
      <c r="Y20" s="140"/>
      <c r="Z20" s="164" t="s">
        <v>47</v>
      </c>
      <c r="AA20" s="140"/>
      <c r="AB20" s="140"/>
      <c r="AC20" s="164" t="s">
        <v>47</v>
      </c>
      <c r="AD20" s="140"/>
      <c r="AE20" s="140"/>
      <c r="AF20" s="34"/>
      <c r="AG20" s="34"/>
      <c r="AH20" s="75"/>
      <c r="AI20" s="75"/>
      <c r="AJ20" s="75"/>
      <c r="AK20" s="75"/>
      <c r="AL20" s="75"/>
      <c r="AM20" s="75"/>
      <c r="AN20" s="75"/>
      <c r="AO20" s="34"/>
      <c r="AP20" s="34"/>
      <c r="AQ20" s="34"/>
      <c r="AR20" s="34"/>
      <c r="AS20" s="34"/>
      <c r="AT20" s="34"/>
      <c r="AU20" s="34"/>
    </row>
    <row r="21" spans="1:47" ht="12.75" outlineLevel="1" x14ac:dyDescent="0.2">
      <c r="A21" s="36"/>
      <c r="B21" s="36"/>
      <c r="C21" s="36"/>
      <c r="D21" s="36"/>
      <c r="E21" s="36"/>
      <c r="F21" s="76"/>
      <c r="G21" s="131"/>
      <c r="H21" s="131"/>
      <c r="I21" s="131"/>
      <c r="J21" s="131"/>
      <c r="K21" s="131"/>
      <c r="L21" s="131"/>
      <c r="M21" s="140"/>
      <c r="N21" s="131"/>
      <c r="O21" s="37">
        <v>6</v>
      </c>
      <c r="P21" s="37" t="s">
        <v>120</v>
      </c>
      <c r="Q21" s="36"/>
      <c r="R21" s="36"/>
      <c r="S21" s="36"/>
      <c r="T21" s="165" t="s">
        <v>47</v>
      </c>
      <c r="U21" s="140"/>
      <c r="V21" s="140"/>
      <c r="W21" s="165" t="s">
        <v>47</v>
      </c>
      <c r="X21" s="140"/>
      <c r="Y21" s="140"/>
      <c r="Z21" s="165" t="s">
        <v>47</v>
      </c>
      <c r="AA21" s="140"/>
      <c r="AB21" s="140"/>
      <c r="AC21" s="165" t="s">
        <v>47</v>
      </c>
      <c r="AD21" s="140"/>
      <c r="AE21" s="140"/>
      <c r="AF21" s="36"/>
      <c r="AG21" s="36"/>
      <c r="AH21" s="76"/>
      <c r="AI21" s="76"/>
      <c r="AJ21" s="76"/>
      <c r="AK21" s="76"/>
      <c r="AL21" s="76"/>
      <c r="AM21" s="76"/>
      <c r="AN21" s="76"/>
      <c r="AO21" s="36"/>
      <c r="AP21" s="36"/>
      <c r="AQ21" s="36"/>
      <c r="AR21" s="36"/>
      <c r="AS21" s="36"/>
      <c r="AT21" s="36"/>
      <c r="AU21" s="36"/>
    </row>
    <row r="22" spans="1:47" ht="12.75" outlineLevel="1" x14ac:dyDescent="0.2">
      <c r="A22" s="34"/>
      <c r="B22" s="34"/>
      <c r="C22" s="34"/>
      <c r="D22" s="34"/>
      <c r="E22" s="34"/>
      <c r="F22" s="75"/>
      <c r="G22" s="131"/>
      <c r="H22" s="131"/>
      <c r="I22" s="131"/>
      <c r="J22" s="131"/>
      <c r="K22" s="131"/>
      <c r="L22" s="131"/>
      <c r="M22" s="140"/>
      <c r="N22" s="131"/>
      <c r="O22" s="35"/>
      <c r="P22" s="34"/>
      <c r="Q22" s="34"/>
      <c r="R22" s="34"/>
      <c r="S22" s="34"/>
      <c r="T22" s="166"/>
      <c r="U22" s="140"/>
      <c r="V22" s="140"/>
      <c r="W22" s="166"/>
      <c r="X22" s="140"/>
      <c r="Y22" s="140"/>
      <c r="Z22" s="166"/>
      <c r="AA22" s="140"/>
      <c r="AB22" s="140"/>
      <c r="AC22" s="166"/>
      <c r="AD22" s="140"/>
      <c r="AE22" s="140"/>
      <c r="AF22" s="34"/>
      <c r="AG22" s="34"/>
      <c r="AH22" s="75"/>
      <c r="AI22" s="75"/>
      <c r="AJ22" s="75"/>
      <c r="AK22" s="75"/>
      <c r="AL22" s="75"/>
      <c r="AM22" s="75"/>
      <c r="AN22" s="75"/>
      <c r="AO22" s="34"/>
      <c r="AP22" s="34"/>
      <c r="AQ22" s="34"/>
      <c r="AR22" s="34"/>
      <c r="AS22" s="34"/>
      <c r="AT22" s="34"/>
      <c r="AU22" s="34"/>
    </row>
    <row r="23" spans="1:47" ht="12.75" outlineLevel="1" x14ac:dyDescent="0.2">
      <c r="A23" s="36"/>
      <c r="B23" s="36"/>
      <c r="C23" s="36"/>
      <c r="D23" s="36"/>
      <c r="E23" s="36"/>
      <c r="F23" s="76"/>
      <c r="G23" s="131"/>
      <c r="H23" s="131"/>
      <c r="I23" s="131"/>
      <c r="J23" s="131"/>
      <c r="K23" s="131"/>
      <c r="L23" s="131"/>
      <c r="M23" s="140"/>
      <c r="N23" s="131"/>
      <c r="O23" s="36"/>
      <c r="P23" s="36"/>
      <c r="Q23" s="36"/>
      <c r="R23" s="36"/>
      <c r="S23" s="36"/>
      <c r="T23" s="167"/>
      <c r="U23" s="140"/>
      <c r="V23" s="140"/>
      <c r="W23" s="167"/>
      <c r="X23" s="140"/>
      <c r="Y23" s="140"/>
      <c r="Z23" s="167"/>
      <c r="AA23" s="140"/>
      <c r="AB23" s="140"/>
      <c r="AC23" s="167"/>
      <c r="AD23" s="140"/>
      <c r="AE23" s="140"/>
      <c r="AF23" s="36"/>
      <c r="AG23" s="36"/>
      <c r="AH23" s="76"/>
      <c r="AI23" s="76"/>
      <c r="AJ23" s="76"/>
      <c r="AK23" s="76"/>
      <c r="AL23" s="76"/>
      <c r="AM23" s="76"/>
      <c r="AN23" s="76"/>
      <c r="AO23" s="36"/>
      <c r="AP23" s="36"/>
      <c r="AQ23" s="36"/>
      <c r="AR23" s="36"/>
      <c r="AS23" s="36"/>
      <c r="AT23" s="36"/>
      <c r="AU23" s="36"/>
    </row>
    <row r="24" spans="1:47" ht="12.75" outlineLevel="1" x14ac:dyDescent="0.2">
      <c r="A24" s="34"/>
      <c r="B24" s="34"/>
      <c r="C24" s="34"/>
      <c r="D24" s="34"/>
      <c r="E24" s="34"/>
      <c r="F24" s="75"/>
      <c r="G24" s="131"/>
      <c r="H24" s="131"/>
      <c r="I24" s="131"/>
      <c r="J24" s="131"/>
      <c r="K24" s="131"/>
      <c r="L24" s="131"/>
      <c r="M24" s="140"/>
      <c r="N24" s="131"/>
      <c r="O24" s="34"/>
      <c r="P24" s="34"/>
      <c r="Q24" s="34"/>
      <c r="R24" s="34"/>
      <c r="S24" s="34"/>
      <c r="T24" s="166"/>
      <c r="U24" s="140"/>
      <c r="V24" s="140"/>
      <c r="W24" s="166"/>
      <c r="X24" s="140"/>
      <c r="Y24" s="140"/>
      <c r="Z24" s="166"/>
      <c r="AA24" s="140"/>
      <c r="AB24" s="140"/>
      <c r="AC24" s="166"/>
      <c r="AD24" s="140"/>
      <c r="AE24" s="140"/>
      <c r="AF24" s="34"/>
      <c r="AG24" s="34"/>
      <c r="AH24" s="75"/>
      <c r="AI24" s="75"/>
      <c r="AJ24" s="75"/>
      <c r="AK24" s="75"/>
      <c r="AL24" s="75"/>
      <c r="AM24" s="75"/>
      <c r="AN24" s="75"/>
      <c r="AO24" s="34"/>
      <c r="AP24" s="34"/>
      <c r="AQ24" s="34"/>
      <c r="AR24" s="34"/>
      <c r="AS24" s="34"/>
      <c r="AT24" s="34"/>
      <c r="AU24" s="34"/>
    </row>
    <row r="25" spans="1:47" ht="12.75" outlineLevel="1" x14ac:dyDescent="0.2">
      <c r="A25" s="36"/>
      <c r="B25" s="36"/>
      <c r="C25" s="36"/>
      <c r="D25" s="36"/>
      <c r="E25" s="36"/>
      <c r="F25" s="76"/>
      <c r="G25" s="132"/>
      <c r="H25" s="132"/>
      <c r="I25" s="132"/>
      <c r="J25" s="132"/>
      <c r="K25" s="132"/>
      <c r="L25" s="132"/>
      <c r="M25" s="140"/>
      <c r="N25" s="132"/>
      <c r="O25" s="36"/>
      <c r="P25" s="36"/>
      <c r="Q25" s="36"/>
      <c r="R25" s="36"/>
      <c r="S25" s="36"/>
      <c r="T25" s="167"/>
      <c r="U25" s="140"/>
      <c r="V25" s="140"/>
      <c r="W25" s="167"/>
      <c r="X25" s="140"/>
      <c r="Y25" s="140"/>
      <c r="Z25" s="167"/>
      <c r="AA25" s="140"/>
      <c r="AB25" s="140"/>
      <c r="AC25" s="167"/>
      <c r="AD25" s="140"/>
      <c r="AE25" s="140"/>
      <c r="AF25" s="36"/>
      <c r="AG25" s="36"/>
      <c r="AH25" s="76"/>
      <c r="AI25" s="76"/>
      <c r="AJ25" s="76"/>
      <c r="AK25" s="76"/>
      <c r="AL25" s="76"/>
      <c r="AM25" s="76"/>
      <c r="AN25" s="76"/>
      <c r="AO25" s="36"/>
      <c r="AP25" s="36"/>
      <c r="AQ25" s="36"/>
      <c r="AR25" s="36"/>
      <c r="AS25" s="36"/>
      <c r="AT25" s="36"/>
      <c r="AU25" s="36"/>
    </row>
    <row r="26" spans="1:47" ht="12.75" x14ac:dyDescent="0.2">
      <c r="G26" s="98"/>
      <c r="H26" s="98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</row>
    <row r="27" spans="1:47" ht="12.75" x14ac:dyDescent="0.2">
      <c r="G27" s="98"/>
      <c r="H27" s="98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</row>
    <row r="28" spans="1:47" ht="12.75" x14ac:dyDescent="0.2">
      <c r="G28" s="98"/>
      <c r="H28" s="98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</row>
    <row r="29" spans="1:47" ht="12.75" x14ac:dyDescent="0.2">
      <c r="G29" s="98"/>
      <c r="H29" s="98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</row>
    <row r="30" spans="1:47" ht="12.75" x14ac:dyDescent="0.2">
      <c r="G30" s="98"/>
      <c r="H30" s="98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</row>
    <row r="31" spans="1:47" ht="12.75" x14ac:dyDescent="0.2">
      <c r="G31" s="98"/>
      <c r="H31" s="98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</row>
    <row r="32" spans="1:47" ht="12.75" x14ac:dyDescent="0.2">
      <c r="G32" s="98"/>
      <c r="H32" s="98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</row>
    <row r="33" spans="7:47" ht="12.75" x14ac:dyDescent="0.2">
      <c r="G33" s="98"/>
      <c r="H33" s="98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</row>
    <row r="34" spans="7:47" ht="12.75" x14ac:dyDescent="0.2">
      <c r="G34" s="98"/>
      <c r="H34" s="98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</row>
    <row r="35" spans="7:47" ht="12.75" x14ac:dyDescent="0.2">
      <c r="G35" s="98"/>
      <c r="H35" s="98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</row>
    <row r="36" spans="7:47" ht="12.75" x14ac:dyDescent="0.2">
      <c r="G36" s="98"/>
      <c r="H36" s="98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</row>
    <row r="37" spans="7:47" ht="12.75" x14ac:dyDescent="0.2">
      <c r="G37" s="98"/>
      <c r="H37" s="98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</row>
    <row r="38" spans="7:47" ht="12.75" x14ac:dyDescent="0.2">
      <c r="G38" s="98"/>
      <c r="H38" s="98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</row>
    <row r="39" spans="7:47" ht="12.75" x14ac:dyDescent="0.2">
      <c r="G39" s="98"/>
      <c r="H39" s="98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</row>
    <row r="40" spans="7:47" ht="12.75" x14ac:dyDescent="0.2">
      <c r="G40" s="98"/>
      <c r="H40" s="98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</row>
    <row r="41" spans="7:47" ht="12.75" x14ac:dyDescent="0.2">
      <c r="G41" s="98"/>
      <c r="H41" s="98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</row>
    <row r="42" spans="7:47" ht="12.75" x14ac:dyDescent="0.2">
      <c r="G42" s="98"/>
      <c r="H42" s="98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</row>
    <row r="43" spans="7:47" ht="12.75" x14ac:dyDescent="0.2">
      <c r="G43" s="98"/>
      <c r="H43" s="98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</row>
    <row r="44" spans="7:47" ht="12.75" x14ac:dyDescent="0.2">
      <c r="G44" s="98"/>
      <c r="H44" s="98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</row>
    <row r="45" spans="7:47" ht="12.75" x14ac:dyDescent="0.2">
      <c r="G45" s="98"/>
      <c r="H45" s="98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</row>
    <row r="46" spans="7:47" ht="12.75" x14ac:dyDescent="0.2">
      <c r="G46" s="98"/>
      <c r="H46" s="98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</row>
    <row r="47" spans="7:47" ht="12.75" x14ac:dyDescent="0.2">
      <c r="G47" s="98"/>
      <c r="H47" s="98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</row>
    <row r="48" spans="7:47" ht="12.75" x14ac:dyDescent="0.2">
      <c r="G48" s="98"/>
      <c r="H48" s="98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</row>
    <row r="49" spans="7:47" ht="12.75" x14ac:dyDescent="0.2">
      <c r="G49" s="98"/>
      <c r="H49" s="98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</row>
    <row r="50" spans="7:47" ht="12.75" x14ac:dyDescent="0.2">
      <c r="G50" s="98"/>
      <c r="H50" s="98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</row>
    <row r="51" spans="7:47" ht="12.75" x14ac:dyDescent="0.2">
      <c r="G51" s="98"/>
      <c r="H51" s="98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7:47" ht="12.75" x14ac:dyDescent="0.2">
      <c r="G52" s="98"/>
      <c r="H52" s="98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</row>
    <row r="53" spans="7:47" ht="12.75" x14ac:dyDescent="0.2">
      <c r="G53" s="98"/>
      <c r="H53" s="98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7:47" ht="12.75" x14ac:dyDescent="0.2">
      <c r="G54" s="98"/>
      <c r="H54" s="98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</row>
    <row r="55" spans="7:47" ht="12.75" x14ac:dyDescent="0.2">
      <c r="G55" s="98"/>
      <c r="H55" s="98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7:47" ht="12.75" x14ac:dyDescent="0.2">
      <c r="G56" s="98"/>
      <c r="H56" s="98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</row>
    <row r="57" spans="7:47" ht="12.75" x14ac:dyDescent="0.2">
      <c r="G57" s="98"/>
      <c r="H57" s="98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7:47" ht="12.75" x14ac:dyDescent="0.2">
      <c r="G58" s="98"/>
      <c r="H58" s="98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</row>
    <row r="59" spans="7:47" ht="12.75" x14ac:dyDescent="0.2">
      <c r="G59" s="98"/>
      <c r="H59" s="98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</row>
    <row r="60" spans="7:47" ht="12.75" x14ac:dyDescent="0.2">
      <c r="G60" s="98"/>
      <c r="H60" s="98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</row>
    <row r="61" spans="7:47" ht="12.75" x14ac:dyDescent="0.2">
      <c r="G61" s="98"/>
      <c r="H61" s="98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</row>
    <row r="62" spans="7:47" ht="12.75" x14ac:dyDescent="0.2">
      <c r="G62" s="98"/>
      <c r="H62" s="98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</row>
    <row r="63" spans="7:47" ht="12.75" x14ac:dyDescent="0.2">
      <c r="G63" s="98"/>
      <c r="H63" s="98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</row>
    <row r="64" spans="7:47" ht="12.75" x14ac:dyDescent="0.2">
      <c r="G64" s="98"/>
      <c r="H64" s="98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</row>
    <row r="65" spans="7:47" ht="12.75" x14ac:dyDescent="0.2">
      <c r="G65" s="98"/>
      <c r="H65" s="98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</row>
    <row r="66" spans="7:47" ht="12.75" x14ac:dyDescent="0.2">
      <c r="G66" s="98"/>
      <c r="H66" s="98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</row>
    <row r="67" spans="7:47" ht="12.75" x14ac:dyDescent="0.2">
      <c r="G67" s="98"/>
      <c r="H67" s="98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</row>
    <row r="68" spans="7:47" ht="12.75" x14ac:dyDescent="0.2">
      <c r="G68" s="98"/>
      <c r="H68" s="98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</row>
    <row r="69" spans="7:47" ht="12.75" x14ac:dyDescent="0.2">
      <c r="G69" s="98"/>
      <c r="H69" s="98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</row>
    <row r="70" spans="7:47" ht="12.75" x14ac:dyDescent="0.2">
      <c r="G70" s="98"/>
      <c r="H70" s="98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</row>
    <row r="71" spans="7:47" ht="12.75" x14ac:dyDescent="0.2">
      <c r="G71" s="98"/>
      <c r="H71" s="98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</row>
    <row r="72" spans="7:47" ht="12.75" x14ac:dyDescent="0.2">
      <c r="G72" s="98"/>
      <c r="H72" s="98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</row>
    <row r="73" spans="7:47" ht="12.75" x14ac:dyDescent="0.2">
      <c r="G73" s="98"/>
      <c r="H73" s="98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</row>
    <row r="74" spans="7:47" ht="12.75" x14ac:dyDescent="0.2">
      <c r="G74" s="98"/>
      <c r="H74" s="98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</row>
    <row r="75" spans="7:47" ht="12.75" x14ac:dyDescent="0.2">
      <c r="G75" s="98"/>
      <c r="H75" s="98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</row>
    <row r="76" spans="7:47" ht="12.75" x14ac:dyDescent="0.2">
      <c r="G76" s="98"/>
      <c r="H76" s="98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</row>
    <row r="77" spans="7:47" ht="12.75" x14ac:dyDescent="0.2">
      <c r="G77" s="98"/>
      <c r="H77" s="98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</row>
    <row r="78" spans="7:47" ht="12.75" x14ac:dyDescent="0.2">
      <c r="G78" s="98"/>
      <c r="H78" s="98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</row>
    <row r="79" spans="7:47" ht="12.75" x14ac:dyDescent="0.2">
      <c r="G79" s="98"/>
      <c r="H79" s="98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</row>
    <row r="80" spans="7:47" ht="12.75" x14ac:dyDescent="0.2">
      <c r="G80" s="98"/>
      <c r="H80" s="98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</row>
    <row r="81" spans="7:47" ht="12.75" x14ac:dyDescent="0.2">
      <c r="G81" s="98"/>
      <c r="H81" s="98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</row>
    <row r="82" spans="7:47" ht="12.75" x14ac:dyDescent="0.2">
      <c r="G82" s="98"/>
      <c r="H82" s="98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</row>
    <row r="83" spans="7:47" ht="12.75" x14ac:dyDescent="0.2">
      <c r="G83" s="98"/>
      <c r="H83" s="98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</row>
    <row r="84" spans="7:47" ht="12.75" x14ac:dyDescent="0.2">
      <c r="G84" s="98"/>
      <c r="H84" s="98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</row>
    <row r="85" spans="7:47" ht="12.75" x14ac:dyDescent="0.2">
      <c r="G85" s="98"/>
      <c r="H85" s="98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</row>
    <row r="86" spans="7:47" ht="12.75" x14ac:dyDescent="0.2">
      <c r="G86" s="98"/>
      <c r="H86" s="98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</row>
    <row r="87" spans="7:47" ht="12.75" x14ac:dyDescent="0.2">
      <c r="G87" s="98"/>
      <c r="H87" s="98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</row>
    <row r="88" spans="7:47" ht="12.75" x14ac:dyDescent="0.2">
      <c r="G88" s="98"/>
      <c r="H88" s="98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</row>
    <row r="89" spans="7:47" ht="12.75" x14ac:dyDescent="0.2">
      <c r="G89" s="98"/>
      <c r="H89" s="98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</row>
    <row r="90" spans="7:47" ht="12.75" x14ac:dyDescent="0.2">
      <c r="G90" s="98"/>
      <c r="H90" s="98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</row>
    <row r="91" spans="7:47" ht="12.75" x14ac:dyDescent="0.2">
      <c r="G91" s="98"/>
      <c r="H91" s="98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</row>
    <row r="92" spans="7:47" ht="12.75" x14ac:dyDescent="0.2">
      <c r="G92" s="98"/>
      <c r="H92" s="98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</row>
    <row r="93" spans="7:47" ht="12.75" x14ac:dyDescent="0.2">
      <c r="G93" s="98"/>
      <c r="H93" s="98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</row>
    <row r="94" spans="7:47" ht="12.75" x14ac:dyDescent="0.2">
      <c r="G94" s="98"/>
      <c r="H94" s="98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</row>
    <row r="95" spans="7:47" ht="12.75" x14ac:dyDescent="0.2">
      <c r="G95" s="98"/>
      <c r="H95" s="98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</row>
    <row r="96" spans="7:47" ht="12.75" x14ac:dyDescent="0.2">
      <c r="G96" s="98"/>
      <c r="H96" s="98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</row>
    <row r="97" spans="7:47" ht="12.75" x14ac:dyDescent="0.2">
      <c r="G97" s="98"/>
      <c r="H97" s="98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</row>
    <row r="98" spans="7:47" ht="12.75" x14ac:dyDescent="0.2">
      <c r="G98" s="98"/>
      <c r="H98" s="98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</row>
    <row r="99" spans="7:47" ht="12.75" x14ac:dyDescent="0.2">
      <c r="G99" s="98"/>
      <c r="H99" s="98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</row>
    <row r="100" spans="7:47" ht="12.75" x14ac:dyDescent="0.2">
      <c r="G100" s="98"/>
      <c r="H100" s="98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</row>
    <row r="101" spans="7:47" ht="12.75" x14ac:dyDescent="0.2">
      <c r="G101" s="98"/>
      <c r="H101" s="98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</row>
    <row r="102" spans="7:47" ht="12.75" x14ac:dyDescent="0.2">
      <c r="G102" s="98"/>
      <c r="H102" s="98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</row>
    <row r="103" spans="7:47" ht="12.75" x14ac:dyDescent="0.2">
      <c r="G103" s="98"/>
      <c r="H103" s="98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</row>
    <row r="104" spans="7:47" ht="12.75" x14ac:dyDescent="0.2">
      <c r="G104" s="98"/>
      <c r="H104" s="98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</row>
    <row r="105" spans="7:47" ht="12.75" x14ac:dyDescent="0.2">
      <c r="G105" s="98"/>
      <c r="H105" s="98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</row>
    <row r="106" spans="7:47" ht="12.75" x14ac:dyDescent="0.2">
      <c r="G106" s="98"/>
      <c r="H106" s="98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</row>
    <row r="107" spans="7:47" ht="12.75" x14ac:dyDescent="0.2">
      <c r="G107" s="98"/>
      <c r="H107" s="98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</row>
    <row r="108" spans="7:47" ht="12.75" x14ac:dyDescent="0.2">
      <c r="G108" s="98"/>
      <c r="H108" s="98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99"/>
      <c r="AT108" s="99"/>
      <c r="AU108" s="99"/>
    </row>
    <row r="109" spans="7:47" ht="12.75" x14ac:dyDescent="0.2">
      <c r="G109" s="98"/>
      <c r="H109" s="98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99"/>
      <c r="AS109" s="99"/>
      <c r="AT109" s="99"/>
      <c r="AU109" s="99"/>
    </row>
    <row r="110" spans="7:47" ht="12.75" x14ac:dyDescent="0.2">
      <c r="G110" s="98"/>
      <c r="H110" s="98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</row>
    <row r="111" spans="7:47" ht="12.75" x14ac:dyDescent="0.2">
      <c r="G111" s="98"/>
      <c r="H111" s="98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</row>
    <row r="112" spans="7:47" ht="12.75" x14ac:dyDescent="0.2">
      <c r="G112" s="98"/>
      <c r="H112" s="98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</row>
    <row r="113" spans="7:47" ht="12.75" x14ac:dyDescent="0.2">
      <c r="G113" s="98"/>
      <c r="H113" s="98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</row>
    <row r="114" spans="7:47" ht="12.75" x14ac:dyDescent="0.2">
      <c r="G114" s="98"/>
      <c r="H114" s="98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  <c r="AT114" s="99"/>
      <c r="AU114" s="99"/>
    </row>
    <row r="115" spans="7:47" ht="12.75" x14ac:dyDescent="0.2">
      <c r="G115" s="98"/>
      <c r="H115" s="98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</row>
    <row r="116" spans="7:47" ht="12.75" x14ac:dyDescent="0.2">
      <c r="G116" s="98"/>
      <c r="H116" s="98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AR116" s="99"/>
      <c r="AS116" s="99"/>
      <c r="AT116" s="99"/>
      <c r="AU116" s="99"/>
    </row>
    <row r="117" spans="7:47" ht="12.75" x14ac:dyDescent="0.2">
      <c r="G117" s="98"/>
      <c r="H117" s="98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</row>
    <row r="118" spans="7:47" ht="12.75" x14ac:dyDescent="0.2">
      <c r="G118" s="98"/>
      <c r="H118" s="98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99"/>
      <c r="AT118" s="99"/>
      <c r="AU118" s="99"/>
    </row>
    <row r="119" spans="7:47" ht="12.75" x14ac:dyDescent="0.2">
      <c r="G119" s="98"/>
      <c r="H119" s="98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99"/>
      <c r="AT119" s="99"/>
      <c r="AU119" s="99"/>
    </row>
    <row r="120" spans="7:47" ht="12.75" x14ac:dyDescent="0.2">
      <c r="G120" s="98"/>
      <c r="H120" s="98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99"/>
      <c r="AT120" s="99"/>
      <c r="AU120" s="99"/>
    </row>
    <row r="121" spans="7:47" ht="12.75" x14ac:dyDescent="0.2">
      <c r="G121" s="98"/>
      <c r="H121" s="98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99"/>
      <c r="AT121" s="99"/>
      <c r="AU121" s="99"/>
    </row>
    <row r="122" spans="7:47" ht="12.75" x14ac:dyDescent="0.2">
      <c r="G122" s="98"/>
      <c r="H122" s="98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99"/>
      <c r="AT122" s="99"/>
      <c r="AU122" s="99"/>
    </row>
    <row r="123" spans="7:47" ht="12.75" x14ac:dyDescent="0.2">
      <c r="G123" s="98"/>
      <c r="H123" s="98"/>
      <c r="AH123" s="99"/>
      <c r="AI123" s="99"/>
      <c r="AJ123" s="99"/>
      <c r="AK123" s="99"/>
      <c r="AL123" s="99"/>
      <c r="AM123" s="99"/>
      <c r="AN123" s="99"/>
      <c r="AO123" s="99"/>
      <c r="AP123" s="99"/>
      <c r="AQ123" s="99"/>
      <c r="AR123" s="99"/>
      <c r="AS123" s="99"/>
      <c r="AT123" s="99"/>
      <c r="AU123" s="99"/>
    </row>
    <row r="124" spans="7:47" ht="12.75" x14ac:dyDescent="0.2">
      <c r="G124" s="98"/>
      <c r="H124" s="98"/>
      <c r="AH124" s="99"/>
      <c r="AI124" s="99"/>
      <c r="AJ124" s="99"/>
      <c r="AK124" s="99"/>
      <c r="AL124" s="99"/>
      <c r="AM124" s="99"/>
      <c r="AN124" s="99"/>
      <c r="AO124" s="99"/>
      <c r="AP124" s="99"/>
      <c r="AQ124" s="99"/>
      <c r="AR124" s="99"/>
      <c r="AS124" s="99"/>
      <c r="AT124" s="99"/>
      <c r="AU124" s="99"/>
    </row>
    <row r="125" spans="7:47" ht="12.75" x14ac:dyDescent="0.2">
      <c r="G125" s="98"/>
      <c r="H125" s="98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  <c r="AR125" s="99"/>
      <c r="AS125" s="99"/>
      <c r="AT125" s="99"/>
      <c r="AU125" s="99"/>
    </row>
    <row r="126" spans="7:47" ht="12.75" x14ac:dyDescent="0.2">
      <c r="G126" s="98"/>
      <c r="H126" s="98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  <c r="AR126" s="99"/>
      <c r="AS126" s="99"/>
      <c r="AT126" s="99"/>
      <c r="AU126" s="99"/>
    </row>
    <row r="127" spans="7:47" ht="12.75" x14ac:dyDescent="0.2">
      <c r="G127" s="98"/>
      <c r="H127" s="98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  <c r="AR127" s="99"/>
      <c r="AS127" s="99"/>
      <c r="AT127" s="99"/>
      <c r="AU127" s="99"/>
    </row>
    <row r="128" spans="7:47" ht="12.75" x14ac:dyDescent="0.2">
      <c r="G128" s="98"/>
      <c r="H128" s="98"/>
      <c r="AH128" s="99"/>
      <c r="AI128" s="99"/>
      <c r="AJ128" s="99"/>
      <c r="AK128" s="99"/>
      <c r="AL128" s="99"/>
      <c r="AM128" s="99"/>
      <c r="AN128" s="99"/>
      <c r="AO128" s="99"/>
      <c r="AP128" s="99"/>
      <c r="AQ128" s="99"/>
      <c r="AR128" s="99"/>
      <c r="AS128" s="99"/>
      <c r="AT128" s="99"/>
      <c r="AU128" s="99"/>
    </row>
    <row r="129" spans="7:47" ht="12.75" x14ac:dyDescent="0.2">
      <c r="G129" s="98"/>
      <c r="H129" s="98"/>
      <c r="AH129" s="99"/>
      <c r="AI129" s="99"/>
      <c r="AJ129" s="99"/>
      <c r="AK129" s="99"/>
      <c r="AL129" s="99"/>
      <c r="AM129" s="99"/>
      <c r="AN129" s="99"/>
      <c r="AO129" s="99"/>
      <c r="AP129" s="99"/>
      <c r="AQ129" s="99"/>
      <c r="AR129" s="99"/>
      <c r="AS129" s="99"/>
      <c r="AT129" s="99"/>
      <c r="AU129" s="99"/>
    </row>
    <row r="130" spans="7:47" ht="12.75" x14ac:dyDescent="0.2">
      <c r="G130" s="98"/>
      <c r="H130" s="98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99"/>
      <c r="AS130" s="99"/>
      <c r="AT130" s="99"/>
      <c r="AU130" s="99"/>
    </row>
    <row r="131" spans="7:47" ht="12.75" x14ac:dyDescent="0.2">
      <c r="G131" s="98"/>
      <c r="H131" s="98"/>
      <c r="AH131" s="99"/>
      <c r="AI131" s="99"/>
      <c r="AJ131" s="99"/>
      <c r="AK131" s="99"/>
      <c r="AL131" s="99"/>
      <c r="AM131" s="99"/>
      <c r="AN131" s="99"/>
      <c r="AO131" s="99"/>
      <c r="AP131" s="99"/>
      <c r="AQ131" s="99"/>
      <c r="AR131" s="99"/>
      <c r="AS131" s="99"/>
      <c r="AT131" s="99"/>
      <c r="AU131" s="99"/>
    </row>
    <row r="132" spans="7:47" ht="12.75" x14ac:dyDescent="0.2">
      <c r="G132" s="98"/>
      <c r="H132" s="98"/>
      <c r="AH132" s="99"/>
      <c r="AI132" s="99"/>
      <c r="AJ132" s="99"/>
      <c r="AK132" s="99"/>
      <c r="AL132" s="99"/>
      <c r="AM132" s="99"/>
      <c r="AN132" s="99"/>
      <c r="AO132" s="99"/>
      <c r="AP132" s="99"/>
      <c r="AQ132" s="99"/>
      <c r="AR132" s="99"/>
      <c r="AS132" s="99"/>
      <c r="AT132" s="99"/>
      <c r="AU132" s="99"/>
    </row>
    <row r="133" spans="7:47" ht="12.75" x14ac:dyDescent="0.2">
      <c r="G133" s="98"/>
      <c r="H133" s="98"/>
      <c r="AH133" s="99"/>
      <c r="AI133" s="99"/>
      <c r="AJ133" s="99"/>
      <c r="AK133" s="99"/>
      <c r="AL133" s="99"/>
      <c r="AM133" s="99"/>
      <c r="AN133" s="99"/>
      <c r="AO133" s="99"/>
      <c r="AP133" s="99"/>
      <c r="AQ133" s="99"/>
      <c r="AR133" s="99"/>
      <c r="AS133" s="99"/>
      <c r="AT133" s="99"/>
      <c r="AU133" s="99"/>
    </row>
    <row r="134" spans="7:47" ht="12.75" x14ac:dyDescent="0.2">
      <c r="G134" s="98"/>
      <c r="H134" s="98"/>
      <c r="AH134" s="99"/>
      <c r="AI134" s="99"/>
      <c r="AJ134" s="99"/>
      <c r="AK134" s="99"/>
      <c r="AL134" s="99"/>
      <c r="AM134" s="99"/>
      <c r="AN134" s="99"/>
      <c r="AO134" s="99"/>
      <c r="AP134" s="99"/>
      <c r="AQ134" s="99"/>
      <c r="AR134" s="99"/>
      <c r="AS134" s="99"/>
      <c r="AT134" s="99"/>
      <c r="AU134" s="99"/>
    </row>
    <row r="135" spans="7:47" ht="12.75" x14ac:dyDescent="0.2">
      <c r="G135" s="98"/>
      <c r="H135" s="98"/>
      <c r="AH135" s="99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99"/>
      <c r="AT135" s="99"/>
      <c r="AU135" s="99"/>
    </row>
    <row r="136" spans="7:47" ht="12.75" x14ac:dyDescent="0.2">
      <c r="G136" s="98"/>
      <c r="H136" s="98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</row>
    <row r="137" spans="7:47" ht="12.75" x14ac:dyDescent="0.2">
      <c r="G137" s="98"/>
      <c r="H137" s="98"/>
      <c r="AH137" s="99"/>
      <c r="AI137" s="99"/>
      <c r="AJ137" s="99"/>
      <c r="AK137" s="99"/>
      <c r="AL137" s="99"/>
      <c r="AM137" s="99"/>
      <c r="AN137" s="99"/>
      <c r="AO137" s="99"/>
      <c r="AP137" s="99"/>
      <c r="AQ137" s="99"/>
      <c r="AR137" s="99"/>
      <c r="AS137" s="99"/>
      <c r="AT137" s="99"/>
      <c r="AU137" s="99"/>
    </row>
    <row r="138" spans="7:47" ht="12.75" x14ac:dyDescent="0.2">
      <c r="G138" s="98"/>
      <c r="H138" s="98"/>
      <c r="AH138" s="99"/>
      <c r="AI138" s="99"/>
      <c r="AJ138" s="99"/>
      <c r="AK138" s="99"/>
      <c r="AL138" s="99"/>
      <c r="AM138" s="99"/>
      <c r="AN138" s="99"/>
      <c r="AO138" s="99"/>
      <c r="AP138" s="99"/>
      <c r="AQ138" s="99"/>
      <c r="AR138" s="99"/>
      <c r="AS138" s="99"/>
      <c r="AT138" s="99"/>
      <c r="AU138" s="99"/>
    </row>
    <row r="139" spans="7:47" ht="12.75" x14ac:dyDescent="0.2">
      <c r="G139" s="98"/>
      <c r="H139" s="98"/>
      <c r="AH139" s="99"/>
      <c r="AI139" s="99"/>
      <c r="AJ139" s="99"/>
      <c r="AK139" s="99"/>
      <c r="AL139" s="99"/>
      <c r="AM139" s="99"/>
      <c r="AN139" s="99"/>
      <c r="AO139" s="99"/>
      <c r="AP139" s="99"/>
      <c r="AQ139" s="99"/>
      <c r="AR139" s="99"/>
      <c r="AS139" s="99"/>
      <c r="AT139" s="99"/>
      <c r="AU139" s="99"/>
    </row>
    <row r="140" spans="7:47" ht="12.75" x14ac:dyDescent="0.2">
      <c r="G140" s="98"/>
      <c r="H140" s="98"/>
      <c r="AH140" s="99"/>
      <c r="AI140" s="99"/>
      <c r="AJ140" s="99"/>
      <c r="AK140" s="99"/>
      <c r="AL140" s="99"/>
      <c r="AM140" s="99"/>
      <c r="AN140" s="99"/>
      <c r="AO140" s="99"/>
      <c r="AP140" s="99"/>
      <c r="AQ140" s="99"/>
      <c r="AR140" s="99"/>
      <c r="AS140" s="99"/>
      <c r="AT140" s="99"/>
      <c r="AU140" s="99"/>
    </row>
    <row r="141" spans="7:47" ht="12.75" x14ac:dyDescent="0.2">
      <c r="G141" s="98"/>
      <c r="H141" s="98"/>
      <c r="AH141" s="99"/>
      <c r="AI141" s="99"/>
      <c r="AJ141" s="99"/>
      <c r="AK141" s="99"/>
      <c r="AL141" s="99"/>
      <c r="AM141" s="99"/>
      <c r="AN141" s="99"/>
      <c r="AO141" s="99"/>
      <c r="AP141" s="99"/>
      <c r="AQ141" s="99"/>
      <c r="AR141" s="99"/>
      <c r="AS141" s="99"/>
      <c r="AT141" s="99"/>
      <c r="AU141" s="99"/>
    </row>
    <row r="142" spans="7:47" ht="12.75" x14ac:dyDescent="0.2">
      <c r="G142" s="98"/>
      <c r="H142" s="98"/>
      <c r="AH142" s="99"/>
      <c r="AI142" s="99"/>
      <c r="AJ142" s="99"/>
      <c r="AK142" s="99"/>
      <c r="AL142" s="99"/>
      <c r="AM142" s="99"/>
      <c r="AN142" s="99"/>
      <c r="AO142" s="99"/>
      <c r="AP142" s="99"/>
      <c r="AQ142" s="99"/>
      <c r="AR142" s="99"/>
      <c r="AS142" s="99"/>
      <c r="AT142" s="99"/>
      <c r="AU142" s="99"/>
    </row>
    <row r="143" spans="7:47" ht="12.75" x14ac:dyDescent="0.2">
      <c r="G143" s="98"/>
      <c r="H143" s="98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99"/>
      <c r="AU143" s="99"/>
    </row>
    <row r="144" spans="7:47" ht="12.75" x14ac:dyDescent="0.2">
      <c r="G144" s="98"/>
      <c r="H144" s="98"/>
      <c r="AH144" s="99"/>
      <c r="AI144" s="99"/>
      <c r="AJ144" s="99"/>
      <c r="AK144" s="99"/>
      <c r="AL144" s="99"/>
      <c r="AM144" s="99"/>
      <c r="AN144" s="99"/>
      <c r="AO144" s="99"/>
      <c r="AP144" s="99"/>
      <c r="AQ144" s="99"/>
      <c r="AR144" s="99"/>
      <c r="AS144" s="99"/>
      <c r="AT144" s="99"/>
      <c r="AU144" s="99"/>
    </row>
    <row r="145" spans="7:47" ht="12.75" x14ac:dyDescent="0.2">
      <c r="G145" s="98"/>
      <c r="H145" s="98"/>
      <c r="AH145" s="99"/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99"/>
      <c r="AT145" s="99"/>
      <c r="AU145" s="99"/>
    </row>
    <row r="146" spans="7:47" ht="12.75" x14ac:dyDescent="0.2">
      <c r="G146" s="98"/>
      <c r="H146" s="98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99"/>
      <c r="AS146" s="99"/>
      <c r="AT146" s="99"/>
      <c r="AU146" s="99"/>
    </row>
    <row r="147" spans="7:47" ht="12.75" x14ac:dyDescent="0.2">
      <c r="G147" s="98"/>
      <c r="H147" s="98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99"/>
      <c r="AT147" s="99"/>
      <c r="AU147" s="99"/>
    </row>
    <row r="148" spans="7:47" ht="12.75" x14ac:dyDescent="0.2">
      <c r="G148" s="98"/>
      <c r="H148" s="98"/>
      <c r="AH148" s="99"/>
      <c r="AI148" s="99"/>
      <c r="AJ148" s="99"/>
      <c r="AK148" s="99"/>
      <c r="AL148" s="99"/>
      <c r="AM148" s="99"/>
      <c r="AN148" s="99"/>
      <c r="AO148" s="99"/>
      <c r="AP148" s="99"/>
      <c r="AQ148" s="99"/>
      <c r="AR148" s="99"/>
      <c r="AS148" s="99"/>
      <c r="AT148" s="99"/>
      <c r="AU148" s="99"/>
    </row>
    <row r="149" spans="7:47" ht="12.75" x14ac:dyDescent="0.2">
      <c r="G149" s="98"/>
      <c r="H149" s="98"/>
      <c r="AH149" s="99"/>
      <c r="AI149" s="99"/>
      <c r="AJ149" s="99"/>
      <c r="AK149" s="99"/>
      <c r="AL149" s="99"/>
      <c r="AM149" s="99"/>
      <c r="AN149" s="99"/>
      <c r="AO149" s="99"/>
      <c r="AP149" s="99"/>
      <c r="AQ149" s="99"/>
      <c r="AR149" s="99"/>
      <c r="AS149" s="99"/>
      <c r="AT149" s="99"/>
      <c r="AU149" s="99"/>
    </row>
  </sheetData>
  <mergeCells count="109"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T24:V24"/>
    <mergeCell ref="T25:V25"/>
    <mergeCell ref="W25:Y25"/>
    <mergeCell ref="Z25:AB25"/>
    <mergeCell ref="AC25:AE25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W20:Y20"/>
    <mergeCell ref="Z20:AB20"/>
    <mergeCell ref="AC20:AE20"/>
    <mergeCell ref="T20:V20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T5:V5"/>
    <mergeCell ref="W5:Y5"/>
    <mergeCell ref="Z5:AB5"/>
    <mergeCell ref="AC5:AE5"/>
    <mergeCell ref="T6:V6"/>
    <mergeCell ref="W6:Y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M5:M14"/>
    <mergeCell ref="N5:N14"/>
    <mergeCell ref="G5:G14"/>
    <mergeCell ref="H5:H14"/>
    <mergeCell ref="I5:I14"/>
    <mergeCell ref="J5:J14"/>
    <mergeCell ref="K5:K14"/>
    <mergeCell ref="L5:L14"/>
    <mergeCell ref="H15:H25"/>
    <mergeCell ref="I15:I25"/>
    <mergeCell ref="J15:J25"/>
    <mergeCell ref="K15:K25"/>
    <mergeCell ref="L15:L25"/>
    <mergeCell ref="M15:M25"/>
    <mergeCell ref="N15:N25"/>
    <mergeCell ref="G15:G2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DIAGNOSTICO SITUACIONAL</vt:lpstr>
      <vt:lpstr>COMPRAS PROYECTADAS</vt:lpstr>
      <vt:lpstr>Funciones Administrativas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ALUMBRADO PUBLICO</cp:lastModifiedBy>
  <dcterms:created xsi:type="dcterms:W3CDTF">2024-06-12T19:23:25Z</dcterms:created>
  <dcterms:modified xsi:type="dcterms:W3CDTF">2024-06-12T19:30:37Z</dcterms:modified>
</cp:coreProperties>
</file>