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firstSheet="3" activeTab="7"/>
  </bookViews>
  <sheets>
    <sheet name="Funciones Administrativas" sheetId="1" r:id="rId1"/>
    <sheet name="MANTENIMIENTO VEHICULAR" sheetId="2" r:id="rId2"/>
    <sheet name="CAPACITACION Y CERTIFICACIÓN" sheetId="3" r:id="rId3"/>
    <sheet name="EQUIPAMIENTO" sheetId="4" r:id="rId4"/>
    <sheet name="TECNOLOGIA" sheetId="5" r:id="rId5"/>
    <sheet name="PLAN ANUAL DE INFRAESTRUCTURA" sheetId="6" r:id="rId6"/>
    <sheet name="Campaña de prevención y fortale" sheetId="7" r:id="rId7"/>
    <sheet name="PREVENCION DEL DELITO" sheetId="8" r:id="rId8"/>
  </sheets>
  <calcPr calcId="162913"/>
</workbook>
</file>

<file path=xl/calcChain.xml><?xml version="1.0" encoding="utf-8"?>
<calcChain xmlns="http://schemas.openxmlformats.org/spreadsheetml/2006/main">
  <c r="A1" i="8" l="1"/>
  <c r="A1" i="7"/>
  <c r="AP5" i="6"/>
  <c r="AO5" i="6"/>
  <c r="AN5" i="6"/>
  <c r="AM5" i="6"/>
  <c r="AL5" i="6"/>
  <c r="AK5" i="6"/>
  <c r="AJ5" i="6"/>
  <c r="AI5" i="6"/>
  <c r="AH5" i="6"/>
  <c r="A1" i="6"/>
  <c r="A1" i="5"/>
  <c r="AP5" i="4"/>
  <c r="AO5" i="4"/>
  <c r="AN5" i="4"/>
  <c r="AM5" i="4"/>
  <c r="AL5" i="4"/>
  <c r="AK5" i="4"/>
  <c r="AJ5" i="4"/>
  <c r="AI5" i="4"/>
  <c r="AH5" i="4"/>
  <c r="A1" i="4"/>
  <c r="AP5" i="3"/>
  <c r="AO5" i="3"/>
  <c r="AN5" i="3"/>
  <c r="AM5" i="3"/>
  <c r="AL5" i="3"/>
  <c r="AK5" i="3"/>
  <c r="AJ5" i="3"/>
  <c r="AI5" i="3"/>
  <c r="AH5" i="3"/>
  <c r="A1" i="3"/>
  <c r="AP15" i="2"/>
  <c r="AO15" i="2"/>
  <c r="AN15" i="2"/>
  <c r="AM15" i="2"/>
  <c r="AL15" i="2"/>
  <c r="AK15" i="2"/>
  <c r="AJ15" i="2"/>
  <c r="AH15" i="2"/>
  <c r="AP15" i="1"/>
  <c r="AO15" i="1"/>
  <c r="AN15" i="1"/>
  <c r="AM15" i="1"/>
  <c r="AL15" i="1"/>
  <c r="AK15" i="1"/>
  <c r="AJ15" i="1"/>
  <c r="AH15" i="1"/>
  <c r="AN3" i="1"/>
  <c r="AP3" i="1"/>
  <c r="AO3" i="1"/>
  <c r="AK3" i="1"/>
  <c r="AL3" i="1"/>
  <c r="AJ3" i="1"/>
  <c r="AH3" i="1"/>
  <c r="AM3" i="1"/>
  <c r="AI3" i="1"/>
</calcChain>
</file>

<file path=xl/sharedStrings.xml><?xml version="1.0" encoding="utf-8"?>
<sst xmlns="http://schemas.openxmlformats.org/spreadsheetml/2006/main" count="842" uniqueCount="220">
  <si>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</si>
  <si>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</si>
  <si>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</si>
  <si>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</si>
  <si>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</si>
  <si>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</si>
  <si>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</si>
  <si>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</si>
  <si>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</si>
  <si>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</si>
  <si>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</si>
  <si>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</si>
  <si>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</si>
  <si>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</si>
  <si>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</si>
  <si>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</si>
  <si>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</si>
  <si>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</si>
  <si>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</si>
  <si>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</si>
  <si>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</si>
  <si>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</si>
  <si>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</si>
  <si>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</si>
  <si>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</si>
  <si>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</si>
  <si>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</si>
  <si>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</si>
  <si>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</si>
  <si>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</si>
  <si>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</si>
  <si>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</si>
  <si>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</si>
  <si>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</si>
  <si>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</si>
  <si>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</si>
  <si>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</si>
  <si>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</si>
  <si>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</si>
  <si>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</si>
  <si>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</si>
  <si>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</si>
  <si>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</si>
  <si>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</si>
  <si>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</si>
  <si>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Contar con los insumos necesarios para el buen desempeño de las funciones </t>
  </si>
  <si>
    <t xml:space="preserve">Papeleria, antivirus, material de limpieza, equipo de computo, sillas, pago de gas, casetas y comida procesados. </t>
  </si>
  <si>
    <t>x</t>
  </si>
  <si>
    <t>Funciones administrativas</t>
  </si>
  <si>
    <t>Comisaria de la policía preventiva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</si>
  <si>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</si>
  <si>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</si>
  <si>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</si>
  <si>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</si>
  <si>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</si>
  <si>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</si>
  <si>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</si>
  <si>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</si>
  <si>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</si>
  <si>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</si>
  <si>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Atención a la ciudadanía</t>
  </si>
  <si>
    <t>X</t>
  </si>
  <si>
    <t>NA</t>
  </si>
  <si>
    <t>Recepción y elaboración de oficios</t>
  </si>
  <si>
    <t xml:space="preserve">Control y seguimiento de seguro individual de accidentes personales </t>
  </si>
  <si>
    <t xml:space="preserve">Elaboración y seguimiento a requisiciones </t>
  </si>
  <si>
    <t>Impresión de formatos de uso diario, para desempeño de las funciones</t>
  </si>
  <si>
    <t>https://drive.google.com/file/d/162fY1c3k3qU4SMhh4m9edGrDVfqL_52O/view?usp=share_link</t>
  </si>
  <si>
    <t>https://drive.google.com/file/d/1kbFSZSCqt3G0LCHvs8A557ggPG6UoAoQ/view?usp=share_link</t>
  </si>
  <si>
    <t>https://drive.google.com/file/d/1vvIpztzH6ZE3UG4RtZaaLAKOp17S35en/view?usp=share_link</t>
  </si>
  <si>
    <t>https://drive.google.com/file/d/1xwCDAicAXdbO3pm6bdhY77qc9LFI08vs/view?usp=share_link</t>
  </si>
  <si>
    <t>https://drive.google.com/file/d/19QnmCYPH2OE3uK3LxV5VuBopih6oNa5k/view?usp=share_link</t>
  </si>
  <si>
    <t>https://drive.google.com/file/d/1y6bzhtc6nj7MzffPfy0YTVPzmI_zrTrs/view?usp=share_link</t>
  </si>
  <si>
    <t>https://drive.google.com/file/d/1goVDU3jUZebhDgKBUAyG83LC7zPd31lk/view?usp=share_link</t>
  </si>
  <si>
    <t>https://drive.google.com/file/d/13wlMQ9HMd_8F0E-SbO5jXbp7oj1Y2upZ/view?usp=share_link</t>
  </si>
  <si>
    <t>https://drive.google.com/file/d/16Z6xT00iB7of93N5V-s7I4BxUdmzMt9Q/view?usp=share_link</t>
  </si>
  <si>
    <t>https://drive.google.com/file/d/1DEXM-IANf3jHkjul5b391RNlgwQlMQRq/view?usp=share_link</t>
  </si>
  <si>
    <t xml:space="preserve">       </t>
  </si>
  <si>
    <t>Feb</t>
  </si>
  <si>
    <t>Contar con el material necesario, para el desempeño de las funciones diarias</t>
  </si>
  <si>
    <t>Atención a la ciudadania</t>
  </si>
  <si>
    <t>Elaboración de oficios a diferentes dependencias</t>
  </si>
  <si>
    <t>Impresión formatos de uso diario</t>
  </si>
  <si>
    <t>Elaboración de reporte mensual de estado de fuerza y equipamiento</t>
  </si>
  <si>
    <t>https://drive.google.com/file/d/1cZ8_cdsWq_rLMMJ5jbhdJyY0NlAqi3Zs/view?usp=share_link</t>
  </si>
  <si>
    <t>https://drive.google.com/file/d/1O7kwUgpWU_M0DbvZWATHcgOZnEmunbNk/view?usp=share_link</t>
  </si>
  <si>
    <t>Llevar un pleno control sobre los resguardos</t>
  </si>
  <si>
    <t>Cantidad de resgurados que se llevan al mes</t>
  </si>
  <si>
    <t>Control de resguardos</t>
  </si>
  <si>
    <t xml:space="preserve">Aumento </t>
  </si>
  <si>
    <t>Cantidad de IPH    60</t>
  </si>
  <si>
    <t>IPH</t>
  </si>
  <si>
    <t>Resguardos</t>
  </si>
  <si>
    <t>Seguros de vida</t>
  </si>
  <si>
    <t>Certificados Médicos</t>
  </si>
  <si>
    <t>Cantidad de Cartas de policia      40</t>
  </si>
  <si>
    <t>Formatos Control de Confianza</t>
  </si>
  <si>
    <t>Fatiga diaria de persoanal</t>
  </si>
  <si>
    <t xml:space="preserve"> </t>
  </si>
  <si>
    <t xml:space="preserve">Objetivo particular </t>
  </si>
  <si>
    <t xml:space="preserve">Contar con el material necesariopara  el buen funcionamiento de las patrullas </t>
  </si>
  <si>
    <t xml:space="preserve">Refacciones y suministros para vehiculos </t>
  </si>
  <si>
    <t>MANTENIMIENTO VEHICULAR</t>
  </si>
  <si>
    <t>Área</t>
  </si>
  <si>
    <t xml:space="preserve">Contar con los suministros necesarios para el buen funcionamiento de las patrullas </t>
  </si>
  <si>
    <t>Total de mantenimientos a las unidades pertenecientes a comisaria</t>
  </si>
  <si>
    <t>Mantenimiento a unidades</t>
  </si>
  <si>
    <t>https://drive.google.com/file/d/16ffV09JzuSLIDiBasD6DHsLV9-nA_P0w/view?usp=share_link</t>
  </si>
  <si>
    <t>https://drive.google.com/file/d/1V5awS_NrHLG5YLUhwdJSq6F-B6vPy8a-/view?usp=share_link</t>
  </si>
  <si>
    <t>https://drive.google.com/file/d/1ryS8Ty8hdZcruwmxxYI9xH088hU0O_RW/view?usp=share_link</t>
  </si>
  <si>
    <t>https://drive.google.com/file/d/1QXIl5V6vZWJ20mFW4AY8M5N0YaI7FeY2/view?usp=share_link</t>
  </si>
  <si>
    <t>https://drive.google.com/file/d/14DHvWISisTAfrFqclO8eP0qp_5rKIr9c/view?usp=share_link</t>
  </si>
  <si>
    <t>https://drive.google.com/file/d/1pv29XrF_pgr_R8Ji8t254Gd4zrXIm7sL/view?usp=share_link</t>
  </si>
  <si>
    <t>https://drive.google.com/file/d/1og3mzs8XR64cpJHRJlH1g04MnPY5_Kza/view?usp=share_link</t>
  </si>
  <si>
    <t>https://drive.google.com/file/d/1lEnyhMzEBaUZDZpPhqkftqbqGJzdTFk0/view?usp=share_link</t>
  </si>
  <si>
    <t>https://drive.google.com/file/d/14Uof7M53c_gt44nYDFseanKOHGkHjj3D/view?usp=share_link</t>
  </si>
  <si>
    <t>https://drive.google.com/file/d/1HUZcC8G9-hsYZi64npmLLNYHQS6rc2_s/view?usp=share_link</t>
  </si>
  <si>
    <t>https://drive.google.com/file/d/19Sq9UTWW2uFqv-wZi5AuE9qVH8Dd4iXo/view?usp=share_link</t>
  </si>
  <si>
    <t>https://drive.google.com/file/d/1qLwpwLvsPS8JOOm9idQIHF0eCHedGkZx/view?usp=share_link</t>
  </si>
  <si>
    <t>https://drive.google.com/file/d/1oADE75QN6K8R1onDw1pqsT4ucSpP-ddQ/view?usp=share_link</t>
  </si>
  <si>
    <t>https://drive.google.com/file/d/1AXenqsMiXSQahYewEyb9Z6gIeoGoG5RZ/view?usp=share_link</t>
  </si>
  <si>
    <t>https://drive.google.com/file/d/1zchlSIXHDt_paeWqK1XYkoC3M6svAmkS/view?usp=share_link</t>
  </si>
  <si>
    <t>https://drive.google.com/file/d/1OzCTKEkqCVWfdFyUbVcBhBiNINYcVCXI/view?usp=share_link</t>
  </si>
  <si>
    <t>https://drive.google.com/file/d/1mEd9N93m74mqoBxaRK1hGZUqxLsPGWXP/view?usp=share_link</t>
  </si>
  <si>
    <t>https://drive.google.com/file/d/1PO589yVnC1VhFTD3_ZLIA_zko1bHskgJ/view?usp=share_link</t>
  </si>
  <si>
    <t>Transferencias, asiganaciones, subsidios y otras ayudas</t>
  </si>
  <si>
    <t>Proteger la vida, patrimonio y derechos garantizando un ambiente digno y favorable para el desarrollo social y económico</t>
  </si>
  <si>
    <t>Percepción de inseguridad</t>
  </si>
  <si>
    <t>Disminución</t>
  </si>
  <si>
    <t xml:space="preserve">Mejorar la percepción de seguridad publica. </t>
  </si>
  <si>
    <t xml:space="preserve">Establecer programas de capacitación continua y aumento de personal capacitado y certificado. </t>
  </si>
  <si>
    <t xml:space="preserve">Capacitación y Certificación.  </t>
  </si>
  <si>
    <t>Desarrollar las competencias propias de la funcion policial, dentro del marco institucional para con ello contar con personal debidamente capacitado y certificado.</t>
  </si>
  <si>
    <t>Papeleria, cafeteria</t>
  </si>
  <si>
    <t xml:space="preserve">Capacitación y certificación </t>
  </si>
  <si>
    <t>Evidencia fotografica</t>
  </si>
  <si>
    <t>Desarrollar las competencias propias de la función policial</t>
  </si>
  <si>
    <t>Percepción Pública</t>
  </si>
  <si>
    <t>Capacitación y evaluación 1er respondiente (IPH)</t>
  </si>
  <si>
    <t>Capacitación Continua</t>
  </si>
  <si>
    <t>Contribuir al mejoramiento institucional, fortaleciendo los conocimientos básico de formación continua, con la finalidad de contar con personal capacitado para realizar sus funciones laborales</t>
  </si>
  <si>
    <t>Cafe, azucar, galleas, te, sustituto de crema, vaso térmico, cuchara cafetera, servilletas, Despachador de agua, garrafones con agua, comidas para elementos e instructores</t>
  </si>
  <si>
    <t>Evaluación de Competencias de la Función Policial</t>
  </si>
  <si>
    <t>https://drive.google.com/file/d/1wH5ShamEsmnEC7PpEHzxRS4YVKXrNxOw/view?usp=share_link</t>
  </si>
  <si>
    <t>Capacitación y evaluación Armamento y Tiro</t>
  </si>
  <si>
    <t>https://drive.google.com/file/d/1UiQoIEXDSNju6zFdyLWwOaozzn4jl1WS/view?usp=share_link</t>
  </si>
  <si>
    <t>Capacitación y evaluación Acondicionamiento Físico yTécnicas y Tácticas de la función Policial</t>
  </si>
  <si>
    <t>https://drive.google.com/file/d/1GeD7jdRD5FTlaLs20CRfyK7jGAc1s8g5/view?usp=share_link</t>
  </si>
  <si>
    <t>Capacitación y evaluación manejo de PR-24</t>
  </si>
  <si>
    <t>https://drive.google.com/file/d/1are0YEsvu2kx0qdbSuEsdidmxH9Unyl5/view?usp=share_link</t>
  </si>
  <si>
    <t>Capacitación y evaluación Conducción vehiculos Policiales y Conducción e personas detenidas</t>
  </si>
  <si>
    <t>https://drive.google.com/file/d/1PlyFAtHeA4btM7VTV0H7QDv_ETx3ChU5/view?usp=share_link</t>
  </si>
  <si>
    <t>Capacitación y evaluación radiocomunicación</t>
  </si>
  <si>
    <t>https://drive.google.com/file/d/11gAoXkkev4gVn1e3ACQ6lLgWTXJ2eVo3/view?usp=share_link</t>
  </si>
  <si>
    <t>Disminuión</t>
  </si>
  <si>
    <t>https://drive.google.com/file/d/1lU9738V3NC28hEbhboxhPAL_qRfZQLj2/view?usp=share_link</t>
  </si>
  <si>
    <t>https://drive.google.com/file/d/1pTVg9hAQsC10bBX11bH8xT-BB5fqsHx6/view?usp=share_link</t>
  </si>
  <si>
    <t>https://drive.google.com/file/d/1hqg4rwTNwxrGu2skXtlSxylne5OerLPC/view?usp=share_link</t>
  </si>
  <si>
    <t xml:space="preserve">Reducir las tasas delictivas </t>
  </si>
  <si>
    <t>Fortalecer el sistema de patrullaje con mas rutas y mas vehículos</t>
  </si>
  <si>
    <t xml:space="preserve">Equipamiento </t>
  </si>
  <si>
    <t xml:space="preserve">Fortalecer las herramientas en materia de seguridad a fin de  mejorar la capacidad de respuesta policial en la prevención y combate a la delincuenciaen la prevención y combate a la delincuencia en la prevención y combate a la delincuencia. </t>
  </si>
  <si>
    <t xml:space="preserve">Vehículos, uniformes armamento </t>
  </si>
  <si>
    <t>Semana</t>
  </si>
  <si>
    <t>Fortalecer las herramientas en materia de seguridad a fin de mejorar la capacidad de respeusta policial</t>
  </si>
  <si>
    <t>Equipamiento</t>
  </si>
  <si>
    <t>Equipamiento de armamento</t>
  </si>
  <si>
    <t xml:space="preserve">https://drive.google.com/drive/folders/1OsgNM_PFlaYgEd6M7KD6w9amoiaf4Rcd </t>
  </si>
  <si>
    <t xml:space="preserve">https://drive.google.com/drive/folders/1taf18SfSmX-G9sYZnHkGR4az43VRCppN </t>
  </si>
  <si>
    <t>Adquisición de 9000 cartuchos. (compra consolidada)</t>
  </si>
  <si>
    <t>Contar con el equipo necesario para combatir la delincuencia y  desarrollar las funciones operativas policiales.</t>
  </si>
  <si>
    <t>Adquisición de 10 armas largas (compra consolidada)</t>
  </si>
  <si>
    <t>https://drive.google.com/file/d/1-CgVmJ0QphjnPBh51OHKgATsXeNj0q5O/view?usp=share_link</t>
  </si>
  <si>
    <t>https://drive.google.com/file/d/1wh-QobKdn3FgA9iyxzxE88o-oSr2g6L5/view?usp=share_link</t>
  </si>
  <si>
    <t xml:space="preserve">Fortalecer el sistema de videovigilancia </t>
  </si>
  <si>
    <t xml:space="preserve">Herramientas tecnológicas </t>
  </si>
  <si>
    <t xml:space="preserve">Modernizar y ampliar la infraestructura tecnológica en materia de seguridad. </t>
  </si>
  <si>
    <t xml:space="preserve">Software, instalación de equipo </t>
  </si>
  <si>
    <t xml:space="preserve">Tecnología </t>
  </si>
  <si>
    <t xml:space="preserve">Mejorar la percepción de seguridad </t>
  </si>
  <si>
    <t xml:space="preserve">Fortalecer la corporación de proximidad ciudadana respecto a seguridad. </t>
  </si>
  <si>
    <t xml:space="preserve">Plan anual de Infraestructura </t>
  </si>
  <si>
    <t xml:space="preserve">Contar con las aplicaciones correctas de logotipo modelo de la policía preventiva, para su plena identificación. </t>
  </si>
  <si>
    <t xml:space="preserve">Rótulos, pintura, resane, impermeabilizante, aire acondicionado. </t>
  </si>
  <si>
    <t>Contar con instalaciones dignas y para atención a la ciudadanía y al personal mismo</t>
  </si>
  <si>
    <t>Percepción de Seguridad</t>
  </si>
  <si>
    <t>Mejorar la percepción de seguridad</t>
  </si>
  <si>
    <t>Mantenimiento de barda ubicada en el estacionamiento de la Comisaría de la Policía Preventiva y Vialidad Municipal</t>
  </si>
  <si>
    <t>Contar con infraestructura digna y segura dentro de las instalaciones de la comisaría de la policía preventiva</t>
  </si>
  <si>
    <t>Clavo normal, clavo para concreto, alambre recocido</t>
  </si>
  <si>
    <t>Mantenimiento de barda</t>
  </si>
  <si>
    <t>Comisaría de la Policía Preventiva</t>
  </si>
  <si>
    <t>https://drive.google.com/file/d/1XyoeggM2Z1_6SiXGmAfKGZoXrzkHjz-6/view?usp=share_link</t>
  </si>
  <si>
    <t>https://drive.google.com/file/d/1agCgkvdHo8-zB3pOO9X350J6Q82h_C8F/view?usp=share_link</t>
  </si>
  <si>
    <t>sellador vinílico, brocas de 4"</t>
  </si>
  <si>
    <t>https://drive.google.com/file/d/1kfGyUOZ32x5M01LOmzX3ZbhHZHi5xWv5/view?usp=share_link</t>
  </si>
  <si>
    <t>malla pollera</t>
  </si>
  <si>
    <t>https://drive.google.com/file/d/1M9cioKKhV38XwJwibTBfZknu0Ln9FHoa/view?usp=share_link</t>
  </si>
  <si>
    <t>https://drive.google.com/file/d/1hyP0POGk07HKWCgPaWR0NhE7hA0lu2l3/view?usp=share_link</t>
  </si>
  <si>
    <t>Arena amarilla, arena de río</t>
  </si>
  <si>
    <t>https://drive.google.com/file/d/1N6HAQEtSxAydcKOy4Q2VgFlwsQfDu2zS/view?usp=share_link</t>
  </si>
  <si>
    <t>Saco de cal</t>
  </si>
  <si>
    <t>https://drive.google.com/file/d/1SLhqYCg9qMpRGciKjuBBypu4PhnJte4p/view?usp=share_link</t>
  </si>
  <si>
    <t>https://drive.google.com/file/d/1BQNu-X_7epViPVW4uFdaN6tODehoE8Hi/view?usp=share_link</t>
  </si>
  <si>
    <t>Saco de cemento</t>
  </si>
  <si>
    <t>https://drive.google.com/file/d/1DdcsAKOqAE1rSjpz-U2ORsUH3uBBBxRP/view?usp=share_link</t>
  </si>
  <si>
    <t>https://drive.google.com/file/d/13nIRQ878ofGQSDo2jUnnhtJZwcD6JFVR/view?usp=share_link</t>
  </si>
  <si>
    <t xml:space="preserve">Reducir tasas delictivas </t>
  </si>
  <si>
    <t>Contador</t>
  </si>
  <si>
    <t xml:space="preserve">Campañas de prevención del delito y fortalecer el sistema de denuncia. </t>
  </si>
  <si>
    <t>Campaña de prevención y fortalecimiento de denuncia</t>
  </si>
  <si>
    <t>Informar a la comunidad sobre la prevención, y el fortalecimiento de la denucnia con el fin de disminuir la incidencia delictiva.</t>
  </si>
  <si>
    <t xml:space="preserve">Papelería, banners y/o lonas, rótulos. </t>
  </si>
  <si>
    <t xml:space="preserve">Campaña de prevención y fortalecimiento de denuncias  </t>
  </si>
  <si>
    <t xml:space="preserve">Prevenir situaciones de riesgo para sectores vulnerables. </t>
  </si>
  <si>
    <t>Campañas de prevención de consumo de drogas, brigadas para niños, niñas, y adolescentes con actividades  lúdicas enfocadas al desarrollo cívico, con enfoque de derechos humanos, igualdad de género y gobernanza y Campaña de Prevención de Violencia de Genero.</t>
  </si>
  <si>
    <t xml:space="preserve">Prevención </t>
  </si>
  <si>
    <t xml:space="preserve">Implementar programas de prevención de drogas y violencia </t>
  </si>
  <si>
    <t xml:space="preserve">Papeleria, cartuchos de colore, juguetes. </t>
  </si>
  <si>
    <t xml:space="preserve">Prevención del delito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</si>
</sst>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5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0"/>
      <color theme="1"/>
      <name val="Arial"/>
      <scheme val="minor"/>
    </font>
    <font>
      <b/>
      <sz val="10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theme="1"/>
      <name val="Arial"/>
      <scheme val="minor"/>
    </font>
    <font>
      <u/>
      <sz val="10"/>
      <color rgb="FF0000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2"/>
      <color theme="0"/>
      <name val="Arial"/>
      <scheme val="minor"/>
    </font>
    <font>
      <b/>
      <sz val="11"/>
      <color rgb="FFFFFF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u/>
      <sz val="9"/>
      <color rgb="FF0000FF"/>
      <name val="Arial"/>
    </font>
    <font>
      <b/>
      <u/>
      <sz val="9"/>
      <color rgb="FF00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4" borderId="0" xfId="0" applyFont="1" applyFill="1" applyAlignment="1"/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right" vertical="center"/>
    </xf>
    <xf numFmtId="0" fontId="19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2" fillId="7" borderId="0" xfId="0" applyFont="1" applyFill="1" applyAlignment="1"/>
    <xf numFmtId="0" fontId="22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wrapText="1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2" fillId="10" borderId="0" xfId="0" applyFont="1" applyFill="1" applyAlignment="1"/>
    <xf numFmtId="0" fontId="22" fillId="10" borderId="0" xfId="0" applyFont="1" applyFill="1"/>
    <xf numFmtId="0" fontId="23" fillId="10" borderId="0" xfId="0" applyFont="1" applyFill="1" applyAlignment="1">
      <alignment horizontal="left" vertical="center" wrapText="1"/>
    </xf>
    <xf numFmtId="0" fontId="22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wrapText="1"/>
    </xf>
    <xf numFmtId="0" fontId="24" fillId="10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4" fillId="10" borderId="0" xfId="0" applyFont="1" applyFill="1" applyAlignment="1">
      <alignment horizontal="left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5" fillId="5" borderId="4" xfId="0" applyFont="1" applyFill="1" applyBorder="1" applyAlignment="1"/>
    <xf numFmtId="0" fontId="24" fillId="5" borderId="3" xfId="0" applyFont="1" applyFill="1" applyBorder="1" applyAlignment="1"/>
    <xf numFmtId="0" fontId="26" fillId="5" borderId="3" xfId="0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 wrapText="1"/>
    </xf>
    <xf numFmtId="0" fontId="24" fillId="6" borderId="0" xfId="0" applyFont="1" applyFill="1" applyAlignment="1"/>
    <xf numFmtId="0" fontId="24" fillId="6" borderId="9" xfId="0" applyFont="1" applyFill="1" applyBorder="1" applyAlignment="1"/>
    <xf numFmtId="0" fontId="22" fillId="6" borderId="0" xfId="0" applyFont="1" applyFill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/>
    </xf>
    <xf numFmtId="0" fontId="28" fillId="6" borderId="0" xfId="0" applyFont="1" applyFill="1" applyAlignment="1">
      <alignment horizontal="left"/>
    </xf>
    <xf numFmtId="0" fontId="24" fillId="7" borderId="0" xfId="0" applyFont="1" applyFill="1" applyAlignment="1"/>
    <xf numFmtId="0" fontId="24" fillId="7" borderId="9" xfId="0" applyFont="1" applyFill="1" applyBorder="1" applyAlignment="1"/>
    <xf numFmtId="0" fontId="22" fillId="7" borderId="0" xfId="0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center" vertical="center"/>
    </xf>
    <xf numFmtId="0" fontId="29" fillId="7" borderId="0" xfId="0" applyFont="1" applyFill="1" applyAlignment="1">
      <alignment horizontal="left"/>
    </xf>
    <xf numFmtId="0" fontId="30" fillId="6" borderId="0" xfId="0" applyFont="1" applyFill="1" applyAlignment="1"/>
    <xf numFmtId="0" fontId="31" fillId="6" borderId="0" xfId="0" applyFont="1" applyFill="1" applyAlignment="1">
      <alignment horizontal="left"/>
    </xf>
    <xf numFmtId="0" fontId="24" fillId="7" borderId="8" xfId="0" applyFont="1" applyFill="1" applyBorder="1" applyAlignment="1"/>
    <xf numFmtId="0" fontId="24" fillId="7" borderId="10" xfId="0" applyFont="1" applyFill="1" applyBorder="1" applyAlignment="1"/>
    <xf numFmtId="0" fontId="24" fillId="8" borderId="7" xfId="0" applyFont="1" applyFill="1" applyBorder="1" applyAlignment="1"/>
    <xf numFmtId="0" fontId="24" fillId="8" borderId="10" xfId="0" applyFont="1" applyFill="1" applyBorder="1" applyAlignment="1"/>
    <xf numFmtId="0" fontId="24" fillId="9" borderId="0" xfId="0" applyFont="1" applyFill="1" applyAlignment="1"/>
    <xf numFmtId="0" fontId="24" fillId="9" borderId="9" xfId="0" applyFont="1" applyFill="1" applyBorder="1" applyAlignment="1"/>
    <xf numFmtId="0" fontId="24" fillId="9" borderId="0" xfId="0" applyFont="1" applyFill="1" applyAlignment="1">
      <alignment horizontal="right"/>
    </xf>
    <xf numFmtId="0" fontId="25" fillId="9" borderId="0" xfId="0" applyFont="1" applyFill="1" applyAlignment="1"/>
    <xf numFmtId="0" fontId="24" fillId="10" borderId="0" xfId="0" applyFont="1" applyFill="1" applyAlignment="1"/>
    <xf numFmtId="0" fontId="24" fillId="10" borderId="9" xfId="0" applyFont="1" applyFill="1" applyBorder="1" applyAlignment="1"/>
    <xf numFmtId="0" fontId="24" fillId="10" borderId="0" xfId="0" applyFont="1" applyFill="1" applyAlignment="1">
      <alignment horizontal="right"/>
    </xf>
    <xf numFmtId="0" fontId="25" fillId="10" borderId="0" xfId="0" applyFont="1" applyFill="1" applyAlignment="1"/>
    <xf numFmtId="0" fontId="24" fillId="9" borderId="0" xfId="0" applyFont="1" applyFill="1" applyAlignment="1"/>
    <xf numFmtId="0" fontId="24" fillId="10" borderId="0" xfId="0" applyFont="1" applyFill="1" applyAlignment="1"/>
    <xf numFmtId="0" fontId="24" fillId="10" borderId="8" xfId="0" applyFont="1" applyFill="1" applyBorder="1" applyAlignment="1"/>
    <xf numFmtId="0" fontId="24" fillId="10" borderId="10" xfId="0" applyFont="1" applyFill="1" applyBorder="1" applyAlignment="1"/>
    <xf numFmtId="0" fontId="24" fillId="10" borderId="8" xfId="0" applyFont="1" applyFill="1" applyBorder="1" applyAlignment="1">
      <alignment horizontal="right"/>
    </xf>
    <xf numFmtId="0" fontId="24" fillId="7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33" fillId="7" borderId="0" xfId="0" applyFont="1" applyFill="1" applyAlignment="1">
      <alignment horizontal="left"/>
    </xf>
    <xf numFmtId="164" fontId="3" fillId="9" borderId="0" xfId="0" applyNumberFormat="1" applyFont="1" applyFill="1" applyAlignment="1">
      <alignment horizontal="center" vertical="center"/>
    </xf>
    <xf numFmtId="0" fontId="34" fillId="9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35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36" fillId="2" borderId="0" xfId="0" applyFont="1" applyFill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/>
    </xf>
    <xf numFmtId="0" fontId="30" fillId="7" borderId="0" xfId="0" applyFont="1" applyFill="1" applyAlignment="1">
      <alignment horizontal="right"/>
    </xf>
    <xf numFmtId="0" fontId="30" fillId="6" borderId="0" xfId="0" applyFont="1" applyFill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9" fontId="24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22" fillId="4" borderId="0" xfId="0" applyFont="1" applyFill="1" applyAlignment="1">
      <alignment vertical="center"/>
    </xf>
    <xf numFmtId="0" fontId="42" fillId="0" borderId="0" xfId="0" applyFont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right" vertical="center"/>
    </xf>
    <xf numFmtId="0" fontId="3" fillId="8" borderId="0" xfId="0" applyFont="1" applyFill="1" applyAlignment="1">
      <alignment horizontal="center" vertical="center"/>
    </xf>
    <xf numFmtId="164" fontId="3" fillId="8" borderId="0" xfId="0" applyNumberFormat="1" applyFont="1" applyFill="1" applyAlignment="1">
      <alignment horizontal="center" vertical="center"/>
    </xf>
    <xf numFmtId="0" fontId="22" fillId="8" borderId="0" xfId="0" applyFont="1" applyFill="1"/>
    <xf numFmtId="0" fontId="3" fillId="8" borderId="0" xfId="0" applyFont="1" applyFill="1" applyAlignment="1">
      <alignment horizontal="left" vertical="center"/>
    </xf>
    <xf numFmtId="0" fontId="22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 vertical="center" wrapText="1"/>
    </xf>
    <xf numFmtId="0" fontId="43" fillId="9" borderId="0" xfId="0" applyFont="1" applyFill="1" applyAlignment="1">
      <alignment horizontal="center" wrapText="1"/>
    </xf>
    <xf numFmtId="0" fontId="44" fillId="9" borderId="0" xfId="0" applyFont="1" applyFill="1" applyAlignment="1">
      <alignment horizontal="left" wrapText="1"/>
    </xf>
    <xf numFmtId="0" fontId="22" fillId="10" borderId="0" xfId="0" applyFont="1" applyFill="1" applyAlignment="1">
      <alignment horizontal="center"/>
    </xf>
    <xf numFmtId="164" fontId="3" fillId="10" borderId="0" xfId="0" applyNumberFormat="1" applyFont="1" applyFill="1" applyAlignment="1">
      <alignment horizontal="center" vertical="center"/>
    </xf>
    <xf numFmtId="0" fontId="45" fillId="10" borderId="0" xfId="0" applyFont="1" applyFill="1" applyAlignment="1">
      <alignment horizontal="left" wrapText="1"/>
    </xf>
    <xf numFmtId="0" fontId="46" fillId="10" borderId="0" xfId="0" applyFont="1" applyFill="1" applyAlignment="1">
      <alignment horizontal="left" vertical="center" wrapText="1"/>
    </xf>
    <xf numFmtId="164" fontId="3" fillId="9" borderId="0" xfId="0" applyNumberFormat="1" applyFont="1" applyFill="1" applyAlignment="1">
      <alignment horizontal="center" vertical="center"/>
    </xf>
    <xf numFmtId="0" fontId="47" fillId="9" borderId="0" xfId="0" applyFont="1" applyFill="1" applyAlignment="1">
      <alignment horizontal="left" wrapText="1"/>
    </xf>
    <xf numFmtId="0" fontId="48" fillId="9" borderId="0" xfId="0" applyFont="1" applyFill="1" applyAlignment="1">
      <alignment horizontal="left" vertical="center" wrapText="1"/>
    </xf>
    <xf numFmtId="0" fontId="49" fillId="10" borderId="0" xfId="0" applyFont="1" applyFill="1" applyAlignment="1">
      <alignment horizontal="left" vertical="center" wrapText="1"/>
    </xf>
    <xf numFmtId="164" fontId="32" fillId="9" borderId="0" xfId="0" applyNumberFormat="1" applyFont="1" applyFill="1" applyAlignment="1">
      <alignment horizontal="center"/>
    </xf>
    <xf numFmtId="0" fontId="24" fillId="6" borderId="0" xfId="0" applyFont="1" applyFill="1" applyAlignment="1">
      <alignment horizontal="right"/>
    </xf>
    <xf numFmtId="0" fontId="24" fillId="7" borderId="0" xfId="0" applyFont="1" applyFill="1" applyAlignment="1">
      <alignment horizontal="right"/>
    </xf>
    <xf numFmtId="0" fontId="24" fillId="7" borderId="8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9" fontId="2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50" fillId="8" borderId="0" xfId="0" applyFont="1" applyFill="1" applyAlignment="1">
      <alignment horizontal="left" vertical="center"/>
    </xf>
    <xf numFmtId="0" fontId="22" fillId="4" borderId="0" xfId="0" applyFont="1" applyFill="1" applyAlignment="1"/>
    <xf numFmtId="0" fontId="4" fillId="8" borderId="0" xfId="0" applyFont="1" applyFill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22" fillId="9" borderId="0" xfId="0" applyFont="1" applyFill="1" applyAlignment="1">
      <alignment horizontal="center" wrapText="1"/>
    </xf>
    <xf numFmtId="0" fontId="22" fillId="10" borderId="0" xfId="0" applyFont="1" applyFill="1" applyAlignment="1">
      <alignment horizontal="center" wrapText="1"/>
    </xf>
    <xf numFmtId="165" fontId="3" fillId="10" borderId="0" xfId="0" applyNumberFormat="1" applyFont="1" applyFill="1" applyAlignment="1">
      <alignment horizontal="center" vertical="center"/>
    </xf>
    <xf numFmtId="0" fontId="24" fillId="9" borderId="0" xfId="0" applyFont="1" applyFill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0" fillId="0" borderId="0" xfId="0" applyFont="1" applyAlignment="1"/>
    <xf numFmtId="0" fontId="3" fillId="6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10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9" fontId="3" fillId="5" borderId="5" xfId="0" applyNumberFormat="1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32" fillId="8" borderId="9" xfId="0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7" fillId="5" borderId="11" xfId="0" applyFont="1" applyFill="1" applyBorder="1" applyAlignment="1">
      <alignment horizontal="center" wrapText="1"/>
    </xf>
    <xf numFmtId="0" fontId="24" fillId="5" borderId="11" xfId="0" applyFont="1" applyFill="1" applyBorder="1" applyAlignment="1"/>
    <xf numFmtId="0" fontId="3" fillId="8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9" fontId="19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2" fillId="9" borderId="0" xfId="0" applyFont="1" applyFill="1" applyAlignment="1"/>
    <xf numFmtId="9" fontId="4" fillId="8" borderId="0" xfId="0" applyNumberFormat="1" applyFont="1" applyFill="1" applyAlignment="1">
      <alignment horizontal="center" vertical="center"/>
    </xf>
    <xf numFmtId="9" fontId="24" fillId="5" borderId="1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wlMQ9HMd_8F0E-SbO5jXbp7oj1Y2upZ/view?usp=share_link" TargetMode="External"/><Relationship Id="rId3" Type="http://schemas.openxmlformats.org/officeDocument/2006/relationships/hyperlink" Target="https://drive.google.com/file/d/1vvIpztzH6ZE3UG4RtZaaLAKOp17S35en/view?usp=share_link" TargetMode="External"/><Relationship Id="rId7" Type="http://schemas.openxmlformats.org/officeDocument/2006/relationships/hyperlink" Target="https://drive.google.com/file/d/1goVDU3jUZebhDgKBUAyG83LC7zPd31lk/view?usp=share_link" TargetMode="External"/><Relationship Id="rId12" Type="http://schemas.openxmlformats.org/officeDocument/2006/relationships/hyperlink" Target="https://drive.google.com/file/d/1O7kwUgpWU_M0DbvZWATHcgOZnEmunbNk/view?usp=share_link" TargetMode="External"/><Relationship Id="rId2" Type="http://schemas.openxmlformats.org/officeDocument/2006/relationships/hyperlink" Target="https://drive.google.com/file/d/1kbFSZSCqt3G0LCHvs8A557ggPG6UoAoQ/view?usp=share_link" TargetMode="External"/><Relationship Id="rId1" Type="http://schemas.openxmlformats.org/officeDocument/2006/relationships/hyperlink" Target="https://drive.google.com/file/d/162fY1c3k3qU4SMhh4m9edGrDVfqL_52O/view?usp=share_link" TargetMode="External"/><Relationship Id="rId6" Type="http://schemas.openxmlformats.org/officeDocument/2006/relationships/hyperlink" Target="https://drive.google.com/file/d/1y6bzhtc6nj7MzffPfy0YTVPzmI_zrTrs/view?usp=share_link" TargetMode="External"/><Relationship Id="rId11" Type="http://schemas.openxmlformats.org/officeDocument/2006/relationships/hyperlink" Target="https://drive.google.com/file/d/1cZ8_cdsWq_rLMMJ5jbhdJyY0NlAqi3Zs/view?usp=share_link" TargetMode="External"/><Relationship Id="rId5" Type="http://schemas.openxmlformats.org/officeDocument/2006/relationships/hyperlink" Target="https://drive.google.com/file/d/19QnmCYPH2OE3uK3LxV5VuBopih6oNa5k/view?usp=share_link" TargetMode="External"/><Relationship Id="rId10" Type="http://schemas.openxmlformats.org/officeDocument/2006/relationships/hyperlink" Target="https://drive.google.com/file/d/1DEXM-IANf3jHkjul5b391RNlgwQlMQRq/view?usp=share_link" TargetMode="External"/><Relationship Id="rId4" Type="http://schemas.openxmlformats.org/officeDocument/2006/relationships/hyperlink" Target="https://drive.google.com/file/d/1xwCDAicAXdbO3pm6bdhY77qc9LFI08vs/view?usp=share_link" TargetMode="External"/><Relationship Id="rId9" Type="http://schemas.openxmlformats.org/officeDocument/2006/relationships/hyperlink" Target="https://drive.google.com/file/d/16Z6xT00iB7of93N5V-s7I4BxUdmzMt9Q/view?usp=share_lin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EnyhMzEBaUZDZpPhqkftqbqGJzdTFk0/view?usp=share_link" TargetMode="External"/><Relationship Id="rId13" Type="http://schemas.openxmlformats.org/officeDocument/2006/relationships/hyperlink" Target="https://drive.google.com/file/d/1oADE75QN6K8R1onDw1pqsT4ucSpP-ddQ/view?usp=share_link" TargetMode="External"/><Relationship Id="rId18" Type="http://schemas.openxmlformats.org/officeDocument/2006/relationships/hyperlink" Target="https://drive.google.com/file/d/1PO589yVnC1VhFTD3_ZLIA_zko1bHskgJ/view?usp=share_link" TargetMode="External"/><Relationship Id="rId3" Type="http://schemas.openxmlformats.org/officeDocument/2006/relationships/hyperlink" Target="https://drive.google.com/file/d/1ryS8Ty8hdZcruwmxxYI9xH088hU0O_RW/view?usp=share_link" TargetMode="External"/><Relationship Id="rId7" Type="http://schemas.openxmlformats.org/officeDocument/2006/relationships/hyperlink" Target="https://drive.google.com/file/d/1og3mzs8XR64cpJHRJlH1g04MnPY5_Kza/view?usp=share_link" TargetMode="External"/><Relationship Id="rId12" Type="http://schemas.openxmlformats.org/officeDocument/2006/relationships/hyperlink" Target="https://drive.google.com/file/d/1qLwpwLvsPS8JOOm9idQIHF0eCHedGkZx/view?usp=share_link" TargetMode="External"/><Relationship Id="rId17" Type="http://schemas.openxmlformats.org/officeDocument/2006/relationships/hyperlink" Target="https://drive.google.com/file/d/1mEd9N93m74mqoBxaRK1hGZUqxLsPGWXP/view?usp=share_link" TargetMode="External"/><Relationship Id="rId2" Type="http://schemas.openxmlformats.org/officeDocument/2006/relationships/hyperlink" Target="https://drive.google.com/file/d/1V5awS_NrHLG5YLUhwdJSq6F-B6vPy8a-/view?usp=share_link" TargetMode="External"/><Relationship Id="rId16" Type="http://schemas.openxmlformats.org/officeDocument/2006/relationships/hyperlink" Target="https://drive.google.com/file/d/1OzCTKEkqCVWfdFyUbVcBhBiNINYcVCXI/view?usp=share_link" TargetMode="External"/><Relationship Id="rId1" Type="http://schemas.openxmlformats.org/officeDocument/2006/relationships/hyperlink" Target="https://drive.google.com/file/d/16ffV09JzuSLIDiBasD6DHsLV9-nA_P0w/view?usp=share_link" TargetMode="External"/><Relationship Id="rId6" Type="http://schemas.openxmlformats.org/officeDocument/2006/relationships/hyperlink" Target="https://drive.google.com/file/d/1pv29XrF_pgr_R8Ji8t254Gd4zrXIm7sL/view?usp=share_link" TargetMode="External"/><Relationship Id="rId11" Type="http://schemas.openxmlformats.org/officeDocument/2006/relationships/hyperlink" Target="https://drive.google.com/file/d/19Sq9UTWW2uFqv-wZi5AuE9qVH8Dd4iXo/view?usp=share_link" TargetMode="External"/><Relationship Id="rId5" Type="http://schemas.openxmlformats.org/officeDocument/2006/relationships/hyperlink" Target="https://drive.google.com/file/d/14DHvWISisTAfrFqclO8eP0qp_5rKIr9c/view?usp=share_link" TargetMode="External"/><Relationship Id="rId15" Type="http://schemas.openxmlformats.org/officeDocument/2006/relationships/hyperlink" Target="https://drive.google.com/file/d/1zchlSIXHDt_paeWqK1XYkoC3M6svAmkS/view?usp=share_link" TargetMode="External"/><Relationship Id="rId10" Type="http://schemas.openxmlformats.org/officeDocument/2006/relationships/hyperlink" Target="https://drive.google.com/file/d/1HUZcC8G9-hsYZi64npmLLNYHQS6rc2_s/view?usp=share_link" TargetMode="External"/><Relationship Id="rId4" Type="http://schemas.openxmlformats.org/officeDocument/2006/relationships/hyperlink" Target="https://drive.google.com/file/d/1QXIl5V6vZWJ20mFW4AY8M5N0YaI7FeY2/view?usp=share_link" TargetMode="External"/><Relationship Id="rId9" Type="http://schemas.openxmlformats.org/officeDocument/2006/relationships/hyperlink" Target="https://drive.google.com/file/d/14Uof7M53c_gt44nYDFseanKOHGkHjj3D/view?usp=share_link" TargetMode="External"/><Relationship Id="rId14" Type="http://schemas.openxmlformats.org/officeDocument/2006/relationships/hyperlink" Target="https://drive.google.com/file/d/1AXenqsMiXSQahYewEyb9Z6gIeoGoG5RZ/view?usp=share_lin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e0YEsvu2kx0qdbSuEsdidmxH9Unyl5/view?usp=share_link" TargetMode="External"/><Relationship Id="rId3" Type="http://schemas.openxmlformats.org/officeDocument/2006/relationships/hyperlink" Target="https://drive.google.com/file/d/1pTVg9hAQsC10bBX11bH8xT-BB5fqsHx6/view?usp=share_link" TargetMode="External"/><Relationship Id="rId7" Type="http://schemas.openxmlformats.org/officeDocument/2006/relationships/hyperlink" Target="https://drive.google.com/file/d/1hqg4rwTNwxrGu2skXtlSxylne5OerLPC/view?usp=share_link" TargetMode="External"/><Relationship Id="rId2" Type="http://schemas.openxmlformats.org/officeDocument/2006/relationships/hyperlink" Target="https://drive.google.com/file/d/1wH5ShamEsmnEC7PpEHzxRS4YVKXrNxOw/view?usp=share_link" TargetMode="External"/><Relationship Id="rId1" Type="http://schemas.openxmlformats.org/officeDocument/2006/relationships/hyperlink" Target="https://drive.google.com/file/d/1lU9738V3NC28hEbhboxhPAL_qRfZQLj2/view?usp=share_link" TargetMode="External"/><Relationship Id="rId6" Type="http://schemas.openxmlformats.org/officeDocument/2006/relationships/hyperlink" Target="https://drive.google.com/file/d/1GeD7jdRD5FTlaLs20CRfyK7jGAc1s8g5/view?usp=share_link" TargetMode="External"/><Relationship Id="rId5" Type="http://schemas.openxmlformats.org/officeDocument/2006/relationships/hyperlink" Target="https://drive.google.com/file/d/11gAoXkkev4gVn1e3ACQ6lLgWTXJ2eVo3/view?usp=share_link" TargetMode="External"/><Relationship Id="rId4" Type="http://schemas.openxmlformats.org/officeDocument/2006/relationships/hyperlink" Target="https://drive.google.com/file/d/1UiQoIEXDSNju6zFdyLWwOaozzn4jl1WS/view?usp=share_link" TargetMode="External"/><Relationship Id="rId9" Type="http://schemas.openxmlformats.org/officeDocument/2006/relationships/hyperlink" Target="https://drive.google.com/file/d/1PlyFAtHeA4btM7VTV0H7QDv_ETx3ChU5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CgVmJ0QphjnPBh51OHKgATsXeNj0q5O/view?usp=share_link" TargetMode="External"/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Relationship Id="rId4" Type="http://schemas.openxmlformats.org/officeDocument/2006/relationships/hyperlink" Target="https://drive.google.com/file/d/1wh-QobKdn3FgA9iyxzxE88o-oSr2g6L5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yP0POGk07HKWCgPaWR0NhE7hA0lu2l3/view?usp=share_link" TargetMode="External"/><Relationship Id="rId13" Type="http://schemas.openxmlformats.org/officeDocument/2006/relationships/hyperlink" Target="https://drive.google.com/file/d/1SLhqYCg9qMpRGciKjuBBypu4PhnJte4p/view?usp=share_link" TargetMode="External"/><Relationship Id="rId3" Type="http://schemas.openxmlformats.org/officeDocument/2006/relationships/hyperlink" Target="https://drive.google.com/file/d/1XyoeggM2Z1_6SiXGmAfKGZoXrzkHjz-6/view?usp=share_link" TargetMode="External"/><Relationship Id="rId7" Type="http://schemas.openxmlformats.org/officeDocument/2006/relationships/hyperlink" Target="https://drive.google.com/file/d/1M9cioKKhV38XwJwibTBfZknu0Ln9FHoa/view?usp=share_link" TargetMode="External"/><Relationship Id="rId12" Type="http://schemas.openxmlformats.org/officeDocument/2006/relationships/hyperlink" Target="https://drive.google.com/file/d/1BQNu-X_7epViPVW4uFdaN6tODehoE8Hi/view?usp=share_link" TargetMode="External"/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Relationship Id="rId6" Type="http://schemas.openxmlformats.org/officeDocument/2006/relationships/hyperlink" Target="https://drive.google.com/file/d/1kfGyUOZ32x5M01LOmzX3ZbhHZHi5xWv5/view?usp=share_link" TargetMode="External"/><Relationship Id="rId11" Type="http://schemas.openxmlformats.org/officeDocument/2006/relationships/hyperlink" Target="https://drive.google.com/file/d/1SLhqYCg9qMpRGciKjuBBypu4PhnJte4p/view?usp=share_link" TargetMode="External"/><Relationship Id="rId5" Type="http://schemas.openxmlformats.org/officeDocument/2006/relationships/hyperlink" Target="https://drive.google.com/file/d/1XyoeggM2Z1_6SiXGmAfKGZoXrzkHjz-6/view?usp=share_link" TargetMode="External"/><Relationship Id="rId15" Type="http://schemas.openxmlformats.org/officeDocument/2006/relationships/hyperlink" Target="https://drive.google.com/file/d/13nIRQ878ofGQSDo2jUnnhtJZwcD6JFVR/view?usp=share_link" TargetMode="External"/><Relationship Id="rId10" Type="http://schemas.openxmlformats.org/officeDocument/2006/relationships/hyperlink" Target="https://drive.google.com/file/d/1N6HAQEtSxAydcKOy4Q2VgFlwsQfDu2zS/view?usp=share_link" TargetMode="External"/><Relationship Id="rId4" Type="http://schemas.openxmlformats.org/officeDocument/2006/relationships/hyperlink" Target="https://drive.google.com/file/d/1agCgkvdHo8-zB3pOO9X350J6Q82h_C8F/view?usp=share_link" TargetMode="External"/><Relationship Id="rId9" Type="http://schemas.openxmlformats.org/officeDocument/2006/relationships/hyperlink" Target="https://drive.google.com/file/d/1M9cioKKhV38XwJwibTBfZknu0Ln9FHoa/view?usp=share_link" TargetMode="External"/><Relationship Id="rId14" Type="http://schemas.openxmlformats.org/officeDocument/2006/relationships/hyperlink" Target="https://drive.google.com/file/d/1DdcsAKOqAE1rSjpz-U2ORsUH3uBBBxR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20"/>
  <sheetViews>
    <sheetView workbookViewId="0">
      <pane ySplit="3" topLeftCell="A4" activePane="bottomLeft" state="frozen"/>
      <selection pane="bottomLeft" activeCell="G26" sqref="G26:G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3.71093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.75" customHeight="1" x14ac:dyDescent="0.2">
      <c r="A1" s="205" t="s">
        <v>0</v>
      </c>
      <c r="B1" s="206"/>
      <c r="C1" s="206"/>
      <c r="D1" s="206"/>
      <c r="E1" s="206"/>
      <c r="F1" s="206"/>
      <c r="G1" s="207"/>
      <c r="H1" s="208" t="s">
        <v>1</v>
      </c>
      <c r="I1" s="206"/>
      <c r="J1" s="206"/>
      <c r="K1" s="206"/>
      <c r="L1" s="20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17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4" customHeight="1" x14ac:dyDescent="0.2">
      <c r="A3" s="18">
        <v>125</v>
      </c>
      <c r="B3" s="19">
        <v>10</v>
      </c>
      <c r="C3" s="20"/>
      <c r="D3" s="20"/>
      <c r="E3" s="20"/>
      <c r="F3" s="210" t="s">
        <v>39</v>
      </c>
      <c r="G3" s="207"/>
      <c r="H3" s="19" t="s">
        <v>40</v>
      </c>
      <c r="I3" s="19" t="s">
        <v>41</v>
      </c>
      <c r="J3" s="21">
        <v>0.6</v>
      </c>
      <c r="K3" s="22" t="s">
        <v>42</v>
      </c>
      <c r="L3" s="21">
        <v>0.7</v>
      </c>
      <c r="M3" s="19"/>
      <c r="N3" s="19" t="s">
        <v>43</v>
      </c>
      <c r="O3" s="19"/>
      <c r="P3" s="19" t="s">
        <v>39</v>
      </c>
      <c r="Q3" s="19" t="s">
        <v>44</v>
      </c>
      <c r="R3" s="23" t="s">
        <v>45</v>
      </c>
      <c r="S3" s="23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24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2" t="s">
        <v>53</v>
      </c>
      <c r="U4" s="206"/>
      <c r="V4" s="206"/>
      <c r="W4" s="212" t="s">
        <v>54</v>
      </c>
      <c r="X4" s="206"/>
      <c r="Y4" s="206"/>
      <c r="Z4" s="212" t="s">
        <v>55</v>
      </c>
      <c r="AA4" s="206"/>
      <c r="AB4" s="206"/>
      <c r="AC4" s="212" t="s">
        <v>56</v>
      </c>
      <c r="AD4" s="206"/>
      <c r="AE4" s="206"/>
      <c r="AF4" s="27"/>
      <c r="AG4" s="27" t="s">
        <v>57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hidden="1" outlineLevel="1" x14ac:dyDescent="0.2">
      <c r="A5" s="77"/>
      <c r="B5" s="77"/>
      <c r="C5" s="78"/>
      <c r="D5" s="77"/>
      <c r="E5" s="78"/>
      <c r="F5" s="79"/>
      <c r="G5" s="203"/>
      <c r="H5" s="203"/>
      <c r="I5" s="203"/>
      <c r="J5" s="203"/>
      <c r="K5" s="203"/>
      <c r="L5" s="203"/>
      <c r="M5" s="203"/>
      <c r="N5" s="203"/>
      <c r="O5" s="80">
        <v>1</v>
      </c>
      <c r="P5" s="77"/>
      <c r="Q5" s="77"/>
      <c r="R5" s="77"/>
      <c r="S5" s="77"/>
      <c r="T5" s="219"/>
      <c r="U5" s="200"/>
      <c r="V5" s="200"/>
      <c r="W5" s="219"/>
      <c r="X5" s="200"/>
      <c r="Y5" s="200"/>
      <c r="Z5" s="219"/>
      <c r="AA5" s="200"/>
      <c r="AB5" s="200"/>
      <c r="AC5" s="219"/>
      <c r="AD5" s="200"/>
      <c r="AE5" s="200"/>
      <c r="AF5" s="82"/>
      <c r="AG5" s="77"/>
      <c r="AH5" s="81"/>
      <c r="AI5" s="81"/>
      <c r="AJ5" s="81"/>
      <c r="AK5" s="81"/>
      <c r="AL5" s="81"/>
      <c r="AM5" s="81"/>
      <c r="AN5" s="81"/>
      <c r="AO5" s="83"/>
      <c r="AP5" s="83"/>
      <c r="AQ5" s="83"/>
      <c r="AR5" s="83"/>
      <c r="AS5" s="83"/>
      <c r="AT5" s="83"/>
      <c r="AU5" s="83"/>
    </row>
    <row r="6" spans="1:47" ht="12.75" hidden="1" outlineLevel="1" x14ac:dyDescent="0.2">
      <c r="A6" s="84"/>
      <c r="B6" s="84"/>
      <c r="C6" s="85"/>
      <c r="D6" s="85"/>
      <c r="E6" s="85"/>
      <c r="F6" s="86"/>
      <c r="G6" s="203"/>
      <c r="H6" s="203"/>
      <c r="I6" s="203"/>
      <c r="J6" s="203"/>
      <c r="K6" s="203"/>
      <c r="L6" s="203"/>
      <c r="M6" s="203"/>
      <c r="N6" s="203"/>
      <c r="O6" s="87">
        <v>2</v>
      </c>
      <c r="P6" s="84"/>
      <c r="Q6" s="84"/>
      <c r="R6" s="84"/>
      <c r="S6" s="84"/>
      <c r="T6" s="221"/>
      <c r="U6" s="215"/>
      <c r="V6" s="215"/>
      <c r="W6" s="221"/>
      <c r="X6" s="215"/>
      <c r="Y6" s="215"/>
      <c r="Z6" s="221"/>
      <c r="AA6" s="215"/>
      <c r="AB6" s="215"/>
      <c r="AC6" s="221"/>
      <c r="AD6" s="215"/>
      <c r="AE6" s="215"/>
      <c r="AF6" s="89"/>
      <c r="AG6" s="84"/>
      <c r="AH6" s="88"/>
      <c r="AI6" s="88"/>
      <c r="AJ6" s="88"/>
      <c r="AK6" s="88"/>
      <c r="AL6" s="88"/>
      <c r="AM6" s="88"/>
      <c r="AN6" s="88"/>
      <c r="AO6" s="90"/>
      <c r="AP6" s="90"/>
      <c r="AQ6" s="90"/>
      <c r="AR6" s="90"/>
      <c r="AS6" s="90"/>
      <c r="AT6" s="90"/>
      <c r="AU6" s="90"/>
    </row>
    <row r="7" spans="1:47" ht="12.75" hidden="1" outlineLevel="1" x14ac:dyDescent="0.2">
      <c r="A7" s="77"/>
      <c r="B7" s="77"/>
      <c r="C7" s="78"/>
      <c r="D7" s="78"/>
      <c r="E7" s="78"/>
      <c r="F7" s="79"/>
      <c r="G7" s="203"/>
      <c r="H7" s="203"/>
      <c r="I7" s="203"/>
      <c r="J7" s="203"/>
      <c r="K7" s="203"/>
      <c r="L7" s="203"/>
      <c r="M7" s="203"/>
      <c r="N7" s="203"/>
      <c r="O7" s="80">
        <v>3</v>
      </c>
      <c r="P7" s="77"/>
      <c r="Q7" s="77"/>
      <c r="R7" s="77"/>
      <c r="S7" s="77"/>
      <c r="T7" s="219"/>
      <c r="U7" s="200"/>
      <c r="V7" s="200"/>
      <c r="W7" s="219"/>
      <c r="X7" s="200"/>
      <c r="Y7" s="200"/>
      <c r="Z7" s="219"/>
      <c r="AA7" s="200"/>
      <c r="AB7" s="200"/>
      <c r="AC7" s="219"/>
      <c r="AD7" s="200"/>
      <c r="AE7" s="200"/>
      <c r="AF7" s="82"/>
      <c r="AG7" s="77"/>
      <c r="AH7" s="81"/>
      <c r="AI7" s="81"/>
      <c r="AJ7" s="81"/>
      <c r="AK7" s="81"/>
      <c r="AL7" s="81"/>
      <c r="AM7" s="81"/>
      <c r="AN7" s="81"/>
      <c r="AO7" s="83"/>
      <c r="AP7" s="83"/>
      <c r="AQ7" s="83"/>
      <c r="AR7" s="83"/>
      <c r="AS7" s="83"/>
      <c r="AT7" s="83"/>
      <c r="AU7" s="83"/>
    </row>
    <row r="8" spans="1:47" ht="12.75" hidden="1" outlineLevel="1" x14ac:dyDescent="0.2">
      <c r="A8" s="84"/>
      <c r="B8" s="84"/>
      <c r="C8" s="85"/>
      <c r="D8" s="85"/>
      <c r="E8" s="85"/>
      <c r="F8" s="86"/>
      <c r="G8" s="203"/>
      <c r="H8" s="203"/>
      <c r="I8" s="203"/>
      <c r="J8" s="203"/>
      <c r="K8" s="203"/>
      <c r="L8" s="203"/>
      <c r="M8" s="203"/>
      <c r="N8" s="203"/>
      <c r="O8" s="87">
        <v>4</v>
      </c>
      <c r="P8" s="84"/>
      <c r="Q8" s="84"/>
      <c r="R8" s="84"/>
      <c r="S8" s="84"/>
      <c r="T8" s="221"/>
      <c r="U8" s="215"/>
      <c r="V8" s="215"/>
      <c r="W8" s="221"/>
      <c r="X8" s="215"/>
      <c r="Y8" s="215"/>
      <c r="Z8" s="221"/>
      <c r="AA8" s="215"/>
      <c r="AB8" s="215"/>
      <c r="AC8" s="221"/>
      <c r="AD8" s="215"/>
      <c r="AE8" s="215"/>
      <c r="AF8" s="89"/>
      <c r="AG8" s="84"/>
      <c r="AH8" s="88"/>
      <c r="AI8" s="88"/>
      <c r="AJ8" s="88"/>
      <c r="AK8" s="88"/>
      <c r="AL8" s="88"/>
      <c r="AM8" s="88"/>
      <c r="AN8" s="88"/>
      <c r="AO8" s="90"/>
      <c r="AP8" s="90"/>
      <c r="AQ8" s="90"/>
      <c r="AR8" s="90"/>
      <c r="AS8" s="90"/>
      <c r="AT8" s="90"/>
      <c r="AU8" s="90"/>
    </row>
    <row r="9" spans="1:47" ht="12.75" hidden="1" outlineLevel="1" x14ac:dyDescent="0.2">
      <c r="A9" s="77"/>
      <c r="B9" s="77"/>
      <c r="C9" s="78"/>
      <c r="D9" s="78"/>
      <c r="E9" s="78"/>
      <c r="F9" s="79"/>
      <c r="G9" s="203"/>
      <c r="H9" s="203"/>
      <c r="I9" s="203"/>
      <c r="J9" s="203"/>
      <c r="K9" s="203"/>
      <c r="L9" s="203"/>
      <c r="M9" s="203"/>
      <c r="N9" s="203"/>
      <c r="O9" s="80">
        <v>5</v>
      </c>
      <c r="P9" s="77"/>
      <c r="Q9" s="77"/>
      <c r="R9" s="77"/>
      <c r="S9" s="77"/>
      <c r="T9" s="219"/>
      <c r="U9" s="200"/>
      <c r="V9" s="200"/>
      <c r="W9" s="219"/>
      <c r="X9" s="200"/>
      <c r="Y9" s="200"/>
      <c r="Z9" s="219"/>
      <c r="AA9" s="200"/>
      <c r="AB9" s="200"/>
      <c r="AC9" s="219"/>
      <c r="AD9" s="200"/>
      <c r="AE9" s="200"/>
      <c r="AF9" s="82"/>
      <c r="AG9" s="77"/>
      <c r="AH9" s="81"/>
      <c r="AI9" s="81"/>
      <c r="AJ9" s="81"/>
      <c r="AK9" s="81"/>
      <c r="AL9" s="81"/>
      <c r="AM9" s="81"/>
      <c r="AN9" s="81"/>
      <c r="AO9" s="83"/>
      <c r="AP9" s="83"/>
      <c r="AQ9" s="83"/>
      <c r="AR9" s="83"/>
      <c r="AS9" s="83"/>
      <c r="AT9" s="83"/>
      <c r="AU9" s="83"/>
    </row>
    <row r="10" spans="1:47" ht="12.75" hidden="1" outlineLevel="1" x14ac:dyDescent="0.2">
      <c r="A10" s="84"/>
      <c r="B10" s="84"/>
      <c r="C10" s="85"/>
      <c r="D10" s="85"/>
      <c r="E10" s="85"/>
      <c r="F10" s="86"/>
      <c r="G10" s="203"/>
      <c r="H10" s="203"/>
      <c r="I10" s="203"/>
      <c r="J10" s="203"/>
      <c r="K10" s="203"/>
      <c r="L10" s="203"/>
      <c r="M10" s="203"/>
      <c r="N10" s="203"/>
      <c r="O10" s="87">
        <v>6</v>
      </c>
      <c r="P10" s="84"/>
      <c r="Q10" s="84"/>
      <c r="R10" s="84"/>
      <c r="S10" s="84"/>
      <c r="T10" s="221"/>
      <c r="U10" s="215"/>
      <c r="V10" s="215"/>
      <c r="W10" s="221"/>
      <c r="X10" s="215"/>
      <c r="Y10" s="215"/>
      <c r="Z10" s="221"/>
      <c r="AA10" s="215"/>
      <c r="AB10" s="215"/>
      <c r="AC10" s="221"/>
      <c r="AD10" s="215"/>
      <c r="AE10" s="215"/>
      <c r="AF10" s="89"/>
      <c r="AG10" s="84"/>
      <c r="AH10" s="88"/>
      <c r="AI10" s="88"/>
      <c r="AJ10" s="88"/>
      <c r="AK10" s="88"/>
      <c r="AL10" s="88"/>
      <c r="AM10" s="88"/>
      <c r="AN10" s="88"/>
      <c r="AO10" s="90"/>
      <c r="AP10" s="90"/>
      <c r="AQ10" s="90"/>
      <c r="AR10" s="90"/>
      <c r="AS10" s="90"/>
      <c r="AT10" s="90"/>
      <c r="AU10" s="90"/>
    </row>
    <row r="11" spans="1:47" ht="12.75" hidden="1" outlineLevel="1" x14ac:dyDescent="0.2">
      <c r="A11" s="77"/>
      <c r="B11" s="77"/>
      <c r="C11" s="78"/>
      <c r="D11" s="78"/>
      <c r="E11" s="78"/>
      <c r="F11" s="79"/>
      <c r="G11" s="203"/>
      <c r="H11" s="203"/>
      <c r="I11" s="203"/>
      <c r="J11" s="203"/>
      <c r="K11" s="203"/>
      <c r="L11" s="203"/>
      <c r="M11" s="203"/>
      <c r="N11" s="203"/>
      <c r="O11" s="80">
        <v>7</v>
      </c>
      <c r="P11" s="77"/>
      <c r="Q11" s="77"/>
      <c r="R11" s="77"/>
      <c r="S11" s="77"/>
      <c r="T11" s="219"/>
      <c r="U11" s="200"/>
      <c r="V11" s="200"/>
      <c r="W11" s="219"/>
      <c r="X11" s="200"/>
      <c r="Y11" s="200"/>
      <c r="Z11" s="219"/>
      <c r="AA11" s="200"/>
      <c r="AB11" s="200"/>
      <c r="AC11" s="219"/>
      <c r="AD11" s="200"/>
      <c r="AE11" s="200"/>
      <c r="AF11" s="82"/>
      <c r="AG11" s="77"/>
      <c r="AH11" s="81"/>
      <c r="AI11" s="81"/>
      <c r="AJ11" s="81"/>
      <c r="AK11" s="81"/>
      <c r="AL11" s="81"/>
      <c r="AM11" s="81"/>
      <c r="AN11" s="81"/>
      <c r="AO11" s="83"/>
      <c r="AP11" s="83"/>
      <c r="AQ11" s="83"/>
      <c r="AR11" s="83"/>
      <c r="AS11" s="83"/>
      <c r="AT11" s="83"/>
      <c r="AU11" s="83"/>
    </row>
    <row r="12" spans="1:47" ht="12.75" hidden="1" outlineLevel="1" x14ac:dyDescent="0.2">
      <c r="A12" s="84"/>
      <c r="B12" s="84"/>
      <c r="C12" s="85"/>
      <c r="D12" s="85"/>
      <c r="E12" s="85"/>
      <c r="F12" s="86"/>
      <c r="G12" s="203"/>
      <c r="H12" s="203"/>
      <c r="I12" s="203"/>
      <c r="J12" s="203"/>
      <c r="K12" s="203"/>
      <c r="L12" s="203"/>
      <c r="M12" s="203"/>
      <c r="N12" s="203"/>
      <c r="O12" s="87">
        <v>8</v>
      </c>
      <c r="P12" s="84"/>
      <c r="Q12" s="84"/>
      <c r="R12" s="84"/>
      <c r="S12" s="84"/>
      <c r="T12" s="221"/>
      <c r="U12" s="215"/>
      <c r="V12" s="215"/>
      <c r="W12" s="221"/>
      <c r="X12" s="215"/>
      <c r="Y12" s="215"/>
      <c r="Z12" s="221"/>
      <c r="AA12" s="215"/>
      <c r="AB12" s="215"/>
      <c r="AC12" s="221"/>
      <c r="AD12" s="215"/>
      <c r="AE12" s="215"/>
      <c r="AF12" s="89"/>
      <c r="AG12" s="84"/>
      <c r="AH12" s="88"/>
      <c r="AI12" s="88"/>
      <c r="AJ12" s="88"/>
      <c r="AK12" s="88"/>
      <c r="AL12" s="88"/>
      <c r="AM12" s="88"/>
      <c r="AN12" s="88"/>
      <c r="AO12" s="90"/>
      <c r="AP12" s="90"/>
      <c r="AQ12" s="90"/>
      <c r="AR12" s="90"/>
      <c r="AS12" s="90"/>
      <c r="AT12" s="90"/>
      <c r="AU12" s="90"/>
    </row>
    <row r="13" spans="1:47" ht="12.75" hidden="1" outlineLevel="1" x14ac:dyDescent="0.2">
      <c r="A13" s="77"/>
      <c r="B13" s="77"/>
      <c r="C13" s="78"/>
      <c r="D13" s="78"/>
      <c r="E13" s="78"/>
      <c r="F13" s="79"/>
      <c r="G13" s="203"/>
      <c r="H13" s="203"/>
      <c r="I13" s="203"/>
      <c r="J13" s="203"/>
      <c r="K13" s="203"/>
      <c r="L13" s="203"/>
      <c r="M13" s="203"/>
      <c r="N13" s="203"/>
      <c r="O13" s="80">
        <v>9</v>
      </c>
      <c r="P13" s="77"/>
      <c r="Q13" s="77"/>
      <c r="R13" s="77"/>
      <c r="S13" s="77"/>
      <c r="T13" s="219"/>
      <c r="U13" s="200"/>
      <c r="V13" s="200"/>
      <c r="W13" s="219"/>
      <c r="X13" s="200"/>
      <c r="Y13" s="200"/>
      <c r="Z13" s="219"/>
      <c r="AA13" s="200"/>
      <c r="AB13" s="200"/>
      <c r="AC13" s="219"/>
      <c r="AD13" s="200"/>
      <c r="AE13" s="200"/>
      <c r="AF13" s="82"/>
      <c r="AG13" s="77"/>
      <c r="AH13" s="81"/>
      <c r="AI13" s="81"/>
      <c r="AJ13" s="81"/>
      <c r="AK13" s="81"/>
      <c r="AL13" s="81"/>
      <c r="AM13" s="81"/>
      <c r="AN13" s="81"/>
      <c r="AO13" s="83"/>
      <c r="AP13" s="83"/>
      <c r="AQ13" s="83"/>
      <c r="AR13" s="83"/>
      <c r="AS13" s="83"/>
      <c r="AT13" s="83"/>
      <c r="AU13" s="83"/>
    </row>
    <row r="14" spans="1:47" ht="12.75" hidden="1" outlineLevel="1" x14ac:dyDescent="0.2">
      <c r="A14" s="84"/>
      <c r="B14" s="84"/>
      <c r="C14" s="85"/>
      <c r="D14" s="85"/>
      <c r="E14" s="85"/>
      <c r="F14" s="86"/>
      <c r="G14" s="204"/>
      <c r="H14" s="204"/>
      <c r="I14" s="204"/>
      <c r="J14" s="204"/>
      <c r="K14" s="204"/>
      <c r="L14" s="204"/>
      <c r="M14" s="204"/>
      <c r="N14" s="204"/>
      <c r="O14" s="87">
        <v>10</v>
      </c>
      <c r="P14" s="84"/>
      <c r="Q14" s="84"/>
      <c r="R14" s="84"/>
      <c r="S14" s="84"/>
      <c r="T14" s="221"/>
      <c r="U14" s="215"/>
      <c r="V14" s="215"/>
      <c r="W14" s="221"/>
      <c r="X14" s="215"/>
      <c r="Y14" s="215"/>
      <c r="Z14" s="221"/>
      <c r="AA14" s="215"/>
      <c r="AB14" s="215"/>
      <c r="AC14" s="221"/>
      <c r="AD14" s="215"/>
      <c r="AE14" s="215"/>
      <c r="AF14" s="89"/>
      <c r="AG14" s="84"/>
      <c r="AH14" s="88"/>
      <c r="AI14" s="88"/>
      <c r="AJ14" s="88"/>
      <c r="AK14" s="88"/>
      <c r="AL14" s="88"/>
      <c r="AM14" s="88"/>
      <c r="AN14" s="88"/>
      <c r="AO14" s="90"/>
      <c r="AP14" s="90"/>
      <c r="AQ14" s="90"/>
      <c r="AR14" s="90"/>
      <c r="AS14" s="90"/>
      <c r="AT14" s="90"/>
      <c r="AU14" s="90"/>
    </row>
    <row r="15" spans="1:47" ht="15" x14ac:dyDescent="0.25">
      <c r="A15" s="91" t="s">
        <v>77</v>
      </c>
      <c r="B15" s="92"/>
      <c r="C15" s="92"/>
      <c r="D15" s="93" t="s">
        <v>78</v>
      </c>
      <c r="E15" s="92"/>
      <c r="F15" s="94">
        <v>1</v>
      </c>
      <c r="G15" s="202" t="s">
        <v>79</v>
      </c>
      <c r="H15" s="202" t="s">
        <v>40</v>
      </c>
      <c r="I15" s="202" t="s">
        <v>41</v>
      </c>
      <c r="J15" s="222">
        <v>0.6</v>
      </c>
      <c r="K15" s="202" t="s">
        <v>42</v>
      </c>
      <c r="L15" s="222">
        <v>0.7</v>
      </c>
      <c r="M15" s="222"/>
      <c r="N15" s="202" t="s">
        <v>43</v>
      </c>
      <c r="O15" s="35"/>
      <c r="P15" s="34"/>
      <c r="Q15" s="34"/>
      <c r="R15" s="34"/>
      <c r="S15" s="34"/>
      <c r="T15" s="213"/>
      <c r="U15" s="206"/>
      <c r="V15" s="207"/>
      <c r="W15" s="213"/>
      <c r="X15" s="206"/>
      <c r="Y15" s="207"/>
      <c r="Z15" s="213"/>
      <c r="AA15" s="206"/>
      <c r="AB15" s="207"/>
      <c r="AC15" s="213"/>
      <c r="AD15" s="206"/>
      <c r="AE15" s="207"/>
      <c r="AF15" s="36"/>
      <c r="AG15" s="34"/>
      <c r="AH15" s="37">
        <f>SUM(AH16:AH25)</f>
        <v>0</v>
      </c>
      <c r="AI15" s="37">
        <v>0</v>
      </c>
      <c r="AJ15" s="37">
        <f t="shared" ref="AJ15:AP15" si="0">SUM(AJ16:AJ24)</f>
        <v>0</v>
      </c>
      <c r="AK15" s="37">
        <f t="shared" si="0"/>
        <v>0</v>
      </c>
      <c r="AL15" s="37">
        <f t="shared" si="0"/>
        <v>13769.2</v>
      </c>
      <c r="AM15" s="37">
        <f t="shared" si="0"/>
        <v>0</v>
      </c>
      <c r="AN15" s="37">
        <f t="shared" si="0"/>
        <v>0</v>
      </c>
      <c r="AO15" s="37">
        <f t="shared" si="0"/>
        <v>0</v>
      </c>
      <c r="AP15" s="37">
        <f t="shared" si="0"/>
        <v>0</v>
      </c>
      <c r="AQ15" s="38"/>
      <c r="AR15" s="38"/>
      <c r="AS15" s="92"/>
      <c r="AT15" s="92"/>
      <c r="AU15" s="92"/>
    </row>
    <row r="16" spans="1:47" ht="18" customHeight="1" outlineLevel="1" x14ac:dyDescent="0.2">
      <c r="A16" s="95"/>
      <c r="B16" s="95"/>
      <c r="C16" s="95"/>
      <c r="D16" s="95"/>
      <c r="E16" s="95"/>
      <c r="F16" s="96"/>
      <c r="G16" s="203"/>
      <c r="H16" s="203"/>
      <c r="I16" s="203"/>
      <c r="J16" s="203"/>
      <c r="K16" s="203"/>
      <c r="L16" s="203"/>
      <c r="M16" s="203"/>
      <c r="N16" s="203"/>
      <c r="O16" s="42">
        <v>1</v>
      </c>
      <c r="P16" s="39" t="s">
        <v>80</v>
      </c>
      <c r="Q16" s="39"/>
      <c r="R16" s="97" t="s">
        <v>79</v>
      </c>
      <c r="S16" s="39"/>
      <c r="T16" s="201" t="s">
        <v>61</v>
      </c>
      <c r="U16" s="200"/>
      <c r="V16" s="200"/>
      <c r="W16" s="201" t="s">
        <v>61</v>
      </c>
      <c r="X16" s="200"/>
      <c r="Y16" s="200"/>
      <c r="Z16" s="201" t="s">
        <v>61</v>
      </c>
      <c r="AA16" s="200"/>
      <c r="AB16" s="200"/>
      <c r="AC16" s="201" t="s">
        <v>61</v>
      </c>
      <c r="AD16" s="200"/>
      <c r="AE16" s="200"/>
      <c r="AF16" s="44"/>
      <c r="AG16" s="39"/>
      <c r="AH16" s="43"/>
      <c r="AI16" s="98">
        <v>4035</v>
      </c>
      <c r="AJ16" s="43"/>
      <c r="AK16" s="43"/>
      <c r="AL16" s="43"/>
      <c r="AM16" s="43"/>
      <c r="AN16" s="43"/>
      <c r="AO16" s="56"/>
      <c r="AP16" s="56"/>
      <c r="AQ16" s="99" t="s">
        <v>67</v>
      </c>
      <c r="AR16" s="99" t="s">
        <v>68</v>
      </c>
      <c r="AS16" s="95"/>
      <c r="AT16" s="95"/>
      <c r="AU16" s="95"/>
    </row>
    <row r="17" spans="1:47" ht="12.75" outlineLevel="1" x14ac:dyDescent="0.2">
      <c r="A17" s="100"/>
      <c r="B17" s="100"/>
      <c r="C17" s="100"/>
      <c r="D17" s="100"/>
      <c r="E17" s="100"/>
      <c r="F17" s="101"/>
      <c r="G17" s="203"/>
      <c r="H17" s="203"/>
      <c r="I17" s="203"/>
      <c r="J17" s="203"/>
      <c r="K17" s="203"/>
      <c r="L17" s="203"/>
      <c r="M17" s="203"/>
      <c r="N17" s="203"/>
      <c r="O17" s="50">
        <v>2</v>
      </c>
      <c r="P17" s="47" t="s">
        <v>81</v>
      </c>
      <c r="Q17" s="47"/>
      <c r="R17" s="102"/>
      <c r="S17" s="47"/>
      <c r="T17" s="199" t="s">
        <v>61</v>
      </c>
      <c r="U17" s="200"/>
      <c r="V17" s="200"/>
      <c r="W17" s="199" t="s">
        <v>61</v>
      </c>
      <c r="X17" s="200"/>
      <c r="Y17" s="200"/>
      <c r="Z17" s="199" t="s">
        <v>61</v>
      </c>
      <c r="AA17" s="200"/>
      <c r="AB17" s="200"/>
      <c r="AC17" s="199" t="s">
        <v>61</v>
      </c>
      <c r="AD17" s="200"/>
      <c r="AE17" s="200"/>
      <c r="AF17" s="52"/>
      <c r="AG17" s="47"/>
      <c r="AH17" s="51"/>
      <c r="AI17" s="103">
        <v>2575</v>
      </c>
      <c r="AJ17" s="51"/>
      <c r="AK17" s="51"/>
      <c r="AL17" s="51"/>
      <c r="AM17" s="51"/>
      <c r="AN17" s="51"/>
      <c r="AO17" s="59"/>
      <c r="AP17" s="59"/>
      <c r="AQ17" s="104" t="s">
        <v>69</v>
      </c>
      <c r="AR17" s="104" t="s">
        <v>70</v>
      </c>
      <c r="AS17" s="100"/>
      <c r="AT17" s="100"/>
      <c r="AU17" s="100"/>
    </row>
    <row r="18" spans="1:47" ht="14.25" outlineLevel="1" x14ac:dyDescent="0.2">
      <c r="A18" s="95"/>
      <c r="B18" s="95"/>
      <c r="C18" s="95"/>
      <c r="D18" s="95"/>
      <c r="E18" s="95"/>
      <c r="F18" s="96"/>
      <c r="G18" s="203"/>
      <c r="H18" s="203"/>
      <c r="I18" s="203"/>
      <c r="J18" s="203"/>
      <c r="K18" s="203"/>
      <c r="L18" s="203"/>
      <c r="M18" s="203"/>
      <c r="N18" s="203"/>
      <c r="O18" s="42">
        <v>3</v>
      </c>
      <c r="P18" s="105" t="s">
        <v>82</v>
      </c>
      <c r="Q18" s="39"/>
      <c r="R18" s="97"/>
      <c r="S18" s="39"/>
      <c r="T18" s="201" t="s">
        <v>61</v>
      </c>
      <c r="U18" s="200"/>
      <c r="V18" s="200"/>
      <c r="W18" s="201" t="s">
        <v>61</v>
      </c>
      <c r="X18" s="200"/>
      <c r="Y18" s="200"/>
      <c r="Z18" s="201" t="s">
        <v>61</v>
      </c>
      <c r="AA18" s="200"/>
      <c r="AB18" s="200"/>
      <c r="AC18" s="201" t="s">
        <v>61</v>
      </c>
      <c r="AD18" s="200"/>
      <c r="AE18" s="200"/>
      <c r="AF18" s="44"/>
      <c r="AG18" s="39"/>
      <c r="AH18" s="43"/>
      <c r="AI18" s="98">
        <v>1196</v>
      </c>
      <c r="AJ18" s="43"/>
      <c r="AK18" s="43"/>
      <c r="AL18" s="43"/>
      <c r="AM18" s="43"/>
      <c r="AN18" s="43"/>
      <c r="AO18" s="56"/>
      <c r="AP18" s="56"/>
      <c r="AQ18" s="99" t="s">
        <v>71</v>
      </c>
      <c r="AR18" s="99" t="s">
        <v>72</v>
      </c>
      <c r="AS18" s="95"/>
      <c r="AT18" s="95"/>
      <c r="AU18" s="95"/>
    </row>
    <row r="19" spans="1:47" ht="12.75" outlineLevel="1" x14ac:dyDescent="0.2">
      <c r="A19" s="100"/>
      <c r="B19" s="100"/>
      <c r="C19" s="100"/>
      <c r="D19" s="100"/>
      <c r="E19" s="100"/>
      <c r="F19" s="101"/>
      <c r="G19" s="203"/>
      <c r="H19" s="203"/>
      <c r="I19" s="203"/>
      <c r="J19" s="203"/>
      <c r="K19" s="203"/>
      <c r="L19" s="203"/>
      <c r="M19" s="203"/>
      <c r="N19" s="203"/>
      <c r="O19" s="50">
        <v>4</v>
      </c>
      <c r="P19" s="47" t="s">
        <v>83</v>
      </c>
      <c r="Q19" s="47"/>
      <c r="R19" s="102"/>
      <c r="S19" s="47"/>
      <c r="T19" s="199"/>
      <c r="U19" s="200"/>
      <c r="V19" s="200"/>
      <c r="W19" s="199" t="s">
        <v>61</v>
      </c>
      <c r="X19" s="200"/>
      <c r="Y19" s="200"/>
      <c r="Z19" s="199"/>
      <c r="AA19" s="200"/>
      <c r="AB19" s="200"/>
      <c r="AC19" s="199"/>
      <c r="AD19" s="200"/>
      <c r="AE19" s="200"/>
      <c r="AF19" s="52"/>
      <c r="AG19" s="47"/>
      <c r="AH19" s="51"/>
      <c r="AI19" s="103">
        <v>770.4</v>
      </c>
      <c r="AJ19" s="51"/>
      <c r="AK19" s="51"/>
      <c r="AL19" s="51"/>
      <c r="AM19" s="51"/>
      <c r="AN19" s="51"/>
      <c r="AO19" s="59"/>
      <c r="AP19" s="59"/>
      <c r="AQ19" s="104" t="s">
        <v>73</v>
      </c>
      <c r="AR19" s="104" t="s">
        <v>74</v>
      </c>
      <c r="AS19" s="100"/>
      <c r="AT19" s="100"/>
      <c r="AU19" s="100"/>
    </row>
    <row r="20" spans="1:47" ht="12.75" outlineLevel="1" x14ac:dyDescent="0.2">
      <c r="A20" s="95"/>
      <c r="B20" s="95"/>
      <c r="C20" s="95"/>
      <c r="D20" s="95"/>
      <c r="E20" s="95"/>
      <c r="F20" s="96"/>
      <c r="G20" s="203"/>
      <c r="H20" s="203"/>
      <c r="I20" s="203"/>
      <c r="J20" s="203"/>
      <c r="K20" s="203"/>
      <c r="L20" s="203"/>
      <c r="M20" s="203"/>
      <c r="N20" s="203"/>
      <c r="O20" s="42">
        <v>5</v>
      </c>
      <c r="P20" s="39"/>
      <c r="Q20" s="39"/>
      <c r="R20" s="39"/>
      <c r="S20" s="39"/>
      <c r="T20" s="201" t="s">
        <v>61</v>
      </c>
      <c r="U20" s="200"/>
      <c r="V20" s="200"/>
      <c r="W20" s="201" t="s">
        <v>61</v>
      </c>
      <c r="X20" s="200"/>
      <c r="Y20" s="200"/>
      <c r="Z20" s="201" t="s">
        <v>61</v>
      </c>
      <c r="AA20" s="200"/>
      <c r="AB20" s="200"/>
      <c r="AC20" s="201" t="s">
        <v>61</v>
      </c>
      <c r="AD20" s="200"/>
      <c r="AE20" s="200"/>
      <c r="AF20" s="44"/>
      <c r="AG20" s="39"/>
      <c r="AH20" s="43"/>
      <c r="AI20" s="43"/>
      <c r="AJ20" s="43"/>
      <c r="AK20" s="43"/>
      <c r="AL20" s="43"/>
      <c r="AM20" s="43"/>
      <c r="AN20" s="43"/>
      <c r="AO20" s="56"/>
      <c r="AP20" s="56"/>
      <c r="AQ20" s="57"/>
      <c r="AR20" s="99" t="s">
        <v>75</v>
      </c>
      <c r="AS20" s="95"/>
      <c r="AT20" s="95"/>
      <c r="AU20" s="95"/>
    </row>
    <row r="21" spans="1:47" ht="12.75" outlineLevel="1" x14ac:dyDescent="0.2">
      <c r="A21" s="100"/>
      <c r="B21" s="100"/>
      <c r="C21" s="100"/>
      <c r="D21" s="100"/>
      <c r="E21" s="100"/>
      <c r="F21" s="101"/>
      <c r="G21" s="203"/>
      <c r="H21" s="203"/>
      <c r="I21" s="203"/>
      <c r="J21" s="203"/>
      <c r="K21" s="203"/>
      <c r="L21" s="203"/>
      <c r="M21" s="203"/>
      <c r="N21" s="203"/>
      <c r="O21" s="50">
        <v>6</v>
      </c>
      <c r="P21" s="47"/>
      <c r="Q21" s="47"/>
      <c r="R21" s="47"/>
      <c r="S21" s="47"/>
      <c r="T21" s="199"/>
      <c r="U21" s="200"/>
      <c r="V21" s="200"/>
      <c r="W21" s="199"/>
      <c r="X21" s="200"/>
      <c r="Y21" s="200"/>
      <c r="Z21" s="199"/>
      <c r="AA21" s="200"/>
      <c r="AB21" s="200"/>
      <c r="AC21" s="199"/>
      <c r="AD21" s="200"/>
      <c r="AE21" s="200"/>
      <c r="AF21" s="52"/>
      <c r="AG21" s="47"/>
      <c r="AH21" s="51"/>
      <c r="AI21" s="51"/>
      <c r="AJ21" s="51"/>
      <c r="AK21" s="51"/>
      <c r="AL21" s="51"/>
      <c r="AM21" s="51"/>
      <c r="AN21" s="51"/>
      <c r="AO21" s="59"/>
      <c r="AP21" s="59"/>
      <c r="AQ21" s="60"/>
      <c r="AR21" s="104" t="s">
        <v>76</v>
      </c>
      <c r="AS21" s="100"/>
      <c r="AT21" s="100"/>
      <c r="AU21" s="100"/>
    </row>
    <row r="22" spans="1:47" ht="12.75" outlineLevel="1" x14ac:dyDescent="0.2">
      <c r="A22" s="95"/>
      <c r="B22" s="95"/>
      <c r="C22" s="95"/>
      <c r="D22" s="95"/>
      <c r="E22" s="95"/>
      <c r="F22" s="96"/>
      <c r="G22" s="203"/>
      <c r="H22" s="203"/>
      <c r="I22" s="203"/>
      <c r="J22" s="203"/>
      <c r="K22" s="203"/>
      <c r="L22" s="203"/>
      <c r="M22" s="203"/>
      <c r="N22" s="203"/>
      <c r="O22" s="42">
        <v>7</v>
      </c>
      <c r="P22" s="39"/>
      <c r="Q22" s="39"/>
      <c r="R22" s="39"/>
      <c r="S22" s="39"/>
      <c r="T22" s="201"/>
      <c r="U22" s="200"/>
      <c r="V22" s="200"/>
      <c r="W22" s="201"/>
      <c r="X22" s="200"/>
      <c r="Y22" s="200"/>
      <c r="Z22" s="201"/>
      <c r="AA22" s="200"/>
      <c r="AB22" s="200"/>
      <c r="AC22" s="201"/>
      <c r="AD22" s="200"/>
      <c r="AE22" s="200"/>
      <c r="AF22" s="44"/>
      <c r="AG22" s="39"/>
      <c r="AH22" s="43"/>
      <c r="AI22" s="98"/>
      <c r="AJ22" s="43"/>
      <c r="AK22" s="43"/>
      <c r="AL22" s="98">
        <v>13769.2</v>
      </c>
      <c r="AM22" s="43"/>
      <c r="AN22" s="43"/>
      <c r="AO22" s="56"/>
      <c r="AP22" s="56"/>
      <c r="AQ22" s="99" t="s">
        <v>84</v>
      </c>
      <c r="AR22" s="106" t="s">
        <v>85</v>
      </c>
      <c r="AS22" s="95"/>
      <c r="AT22" s="95"/>
      <c r="AU22" s="95"/>
    </row>
    <row r="23" spans="1:47" ht="12.75" outlineLevel="1" x14ac:dyDescent="0.2">
      <c r="A23" s="100"/>
      <c r="B23" s="100"/>
      <c r="C23" s="100"/>
      <c r="D23" s="100"/>
      <c r="E23" s="100"/>
      <c r="F23" s="101"/>
      <c r="G23" s="203"/>
      <c r="H23" s="203"/>
      <c r="I23" s="203"/>
      <c r="J23" s="203"/>
      <c r="K23" s="203"/>
      <c r="L23" s="203"/>
      <c r="M23" s="203"/>
      <c r="N23" s="203"/>
      <c r="O23" s="50">
        <v>8</v>
      </c>
      <c r="P23" s="47"/>
      <c r="Q23" s="47"/>
      <c r="R23" s="47"/>
      <c r="S23" s="47"/>
      <c r="T23" s="199"/>
      <c r="U23" s="200"/>
      <c r="V23" s="200"/>
      <c r="W23" s="199"/>
      <c r="X23" s="200"/>
      <c r="Y23" s="200"/>
      <c r="Z23" s="199"/>
      <c r="AA23" s="200"/>
      <c r="AB23" s="200"/>
      <c r="AC23" s="199"/>
      <c r="AD23" s="200"/>
      <c r="AE23" s="200"/>
      <c r="AF23" s="52"/>
      <c r="AG23" s="47"/>
      <c r="AH23" s="51"/>
      <c r="AI23" s="51"/>
      <c r="AJ23" s="51"/>
      <c r="AK23" s="51"/>
      <c r="AL23" s="51"/>
      <c r="AM23" s="51"/>
      <c r="AN23" s="51"/>
      <c r="AO23" s="59"/>
      <c r="AP23" s="59"/>
      <c r="AQ23" s="60"/>
      <c r="AR23" s="60"/>
      <c r="AS23" s="100"/>
      <c r="AT23" s="100"/>
      <c r="AU23" s="100"/>
    </row>
    <row r="24" spans="1:47" ht="12.75" outlineLevel="1" x14ac:dyDescent="0.2">
      <c r="A24" s="95"/>
      <c r="B24" s="95"/>
      <c r="C24" s="95"/>
      <c r="D24" s="95"/>
      <c r="E24" s="95"/>
      <c r="F24" s="95"/>
      <c r="G24" s="203"/>
      <c r="H24" s="203"/>
      <c r="I24" s="203"/>
      <c r="J24" s="203"/>
      <c r="K24" s="203"/>
      <c r="L24" s="203"/>
      <c r="M24" s="203"/>
      <c r="N24" s="203"/>
      <c r="O24" s="42">
        <v>9</v>
      </c>
      <c r="P24" s="39"/>
      <c r="Q24" s="39"/>
      <c r="R24" s="39"/>
      <c r="S24" s="39"/>
      <c r="T24" s="201"/>
      <c r="U24" s="200"/>
      <c r="V24" s="200"/>
      <c r="W24" s="201"/>
      <c r="X24" s="200"/>
      <c r="Y24" s="200"/>
      <c r="Z24" s="201"/>
      <c r="AA24" s="200"/>
      <c r="AB24" s="200"/>
      <c r="AC24" s="201"/>
      <c r="AD24" s="200"/>
      <c r="AE24" s="200"/>
      <c r="AF24" s="44"/>
      <c r="AG24" s="39"/>
      <c r="AH24" s="43"/>
      <c r="AI24" s="43"/>
      <c r="AJ24" s="43"/>
      <c r="AK24" s="43"/>
      <c r="AL24" s="43"/>
      <c r="AM24" s="43"/>
      <c r="AN24" s="43"/>
      <c r="AO24" s="56"/>
      <c r="AP24" s="56"/>
      <c r="AQ24" s="57"/>
      <c r="AR24" s="57"/>
      <c r="AS24" s="95"/>
      <c r="AT24" s="95"/>
      <c r="AU24" s="95"/>
    </row>
    <row r="25" spans="1:47" ht="12.75" outlineLevel="1" x14ac:dyDescent="0.2">
      <c r="A25" s="107"/>
      <c r="B25" s="107"/>
      <c r="C25" s="107"/>
      <c r="D25" s="107"/>
      <c r="E25" s="107"/>
      <c r="F25" s="108"/>
      <c r="G25" s="204"/>
      <c r="H25" s="204"/>
      <c r="I25" s="204"/>
      <c r="J25" s="204"/>
      <c r="K25" s="204"/>
      <c r="L25" s="204"/>
      <c r="M25" s="204"/>
      <c r="N25" s="204"/>
      <c r="O25" s="50">
        <v>10</v>
      </c>
      <c r="P25" s="47"/>
      <c r="Q25" s="47"/>
      <c r="R25" s="47"/>
      <c r="S25" s="47"/>
      <c r="T25" s="214"/>
      <c r="U25" s="215"/>
      <c r="V25" s="215"/>
      <c r="W25" s="214"/>
      <c r="X25" s="215"/>
      <c r="Y25" s="215"/>
      <c r="Z25" s="214"/>
      <c r="AA25" s="215"/>
      <c r="AB25" s="215"/>
      <c r="AC25" s="214"/>
      <c r="AD25" s="215"/>
      <c r="AE25" s="215"/>
      <c r="AF25" s="52"/>
      <c r="AG25" s="47"/>
      <c r="AH25" s="51"/>
      <c r="AI25" s="51"/>
      <c r="AJ25" s="51"/>
      <c r="AK25" s="51"/>
      <c r="AL25" s="51"/>
      <c r="AM25" s="51"/>
      <c r="AN25" s="51"/>
      <c r="AO25" s="59"/>
      <c r="AP25" s="59"/>
      <c r="AQ25" s="60"/>
      <c r="AR25" s="60"/>
      <c r="AS25" s="107"/>
      <c r="AT25" s="107"/>
      <c r="AU25" s="107"/>
    </row>
    <row r="26" spans="1:47" ht="12.75" x14ac:dyDescent="0.2">
      <c r="A26" s="109"/>
      <c r="B26" s="110"/>
      <c r="C26" s="110"/>
      <c r="D26" s="110"/>
      <c r="E26" s="110"/>
      <c r="F26" s="110"/>
      <c r="G26" s="223" t="s">
        <v>86</v>
      </c>
      <c r="H26" s="223" t="s">
        <v>87</v>
      </c>
      <c r="I26" s="223" t="s">
        <v>88</v>
      </c>
      <c r="J26" s="223">
        <v>0</v>
      </c>
      <c r="K26" s="223" t="s">
        <v>89</v>
      </c>
      <c r="L26" s="226"/>
      <c r="M26" s="223" t="s">
        <v>90</v>
      </c>
      <c r="N26" s="226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</row>
    <row r="27" spans="1:47" ht="14.25" outlineLevel="1" x14ac:dyDescent="0.2">
      <c r="A27" s="111"/>
      <c r="B27" s="111"/>
      <c r="C27" s="111"/>
      <c r="D27" s="111"/>
      <c r="E27" s="111"/>
      <c r="F27" s="112"/>
      <c r="G27" s="224"/>
      <c r="H27" s="224"/>
      <c r="I27" s="224"/>
      <c r="J27" s="224"/>
      <c r="K27" s="224"/>
      <c r="L27" s="224"/>
      <c r="M27" s="224"/>
      <c r="N27" s="224"/>
      <c r="O27" s="113">
        <v>1</v>
      </c>
      <c r="P27" s="114" t="s">
        <v>91</v>
      </c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</row>
    <row r="28" spans="1:47" ht="14.25" outlineLevel="1" x14ac:dyDescent="0.2">
      <c r="A28" s="115"/>
      <c r="B28" s="115"/>
      <c r="C28" s="115"/>
      <c r="D28" s="115"/>
      <c r="E28" s="115"/>
      <c r="F28" s="116"/>
      <c r="G28" s="224"/>
      <c r="H28" s="224"/>
      <c r="I28" s="224"/>
      <c r="J28" s="224"/>
      <c r="K28" s="224"/>
      <c r="L28" s="224"/>
      <c r="M28" s="224"/>
      <c r="N28" s="224"/>
      <c r="O28" s="117">
        <v>2</v>
      </c>
      <c r="P28" s="118" t="s">
        <v>92</v>
      </c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1:47" ht="14.25" outlineLevel="1" x14ac:dyDescent="0.2">
      <c r="A29" s="111"/>
      <c r="B29" s="111"/>
      <c r="C29" s="111"/>
      <c r="D29" s="111"/>
      <c r="E29" s="111"/>
      <c r="F29" s="112"/>
      <c r="G29" s="224"/>
      <c r="H29" s="224"/>
      <c r="I29" s="224"/>
      <c r="J29" s="224"/>
      <c r="K29" s="224"/>
      <c r="L29" s="224"/>
      <c r="M29" s="224"/>
      <c r="N29" s="224"/>
      <c r="O29" s="113">
        <v>3</v>
      </c>
      <c r="P29" s="114" t="s">
        <v>93</v>
      </c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</row>
    <row r="30" spans="1:47" ht="14.25" outlineLevel="1" x14ac:dyDescent="0.2">
      <c r="A30" s="115"/>
      <c r="B30" s="115"/>
      <c r="C30" s="115"/>
      <c r="D30" s="115"/>
      <c r="E30" s="115"/>
      <c r="F30" s="116"/>
      <c r="G30" s="224"/>
      <c r="H30" s="224"/>
      <c r="I30" s="224"/>
      <c r="J30" s="224"/>
      <c r="K30" s="224"/>
      <c r="L30" s="224"/>
      <c r="M30" s="224"/>
      <c r="N30" s="224"/>
      <c r="O30" s="117">
        <v>4</v>
      </c>
      <c r="P30" s="118" t="s">
        <v>94</v>
      </c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1:47" ht="12.75" outlineLevel="1" x14ac:dyDescent="0.2">
      <c r="A31" s="111"/>
      <c r="B31" s="111"/>
      <c r="C31" s="111"/>
      <c r="D31" s="111"/>
      <c r="E31" s="111"/>
      <c r="F31" s="112"/>
      <c r="G31" s="224"/>
      <c r="H31" s="224"/>
      <c r="I31" s="224"/>
      <c r="J31" s="224"/>
      <c r="K31" s="224"/>
      <c r="L31" s="224"/>
      <c r="M31" s="223" t="s">
        <v>95</v>
      </c>
      <c r="N31" s="224"/>
      <c r="O31" s="113">
        <v>5</v>
      </c>
      <c r="P31" s="119" t="s">
        <v>96</v>
      </c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</row>
    <row r="32" spans="1:47" ht="12.75" outlineLevel="1" x14ac:dyDescent="0.2">
      <c r="A32" s="115"/>
      <c r="B32" s="115"/>
      <c r="C32" s="115"/>
      <c r="D32" s="115"/>
      <c r="E32" s="115"/>
      <c r="F32" s="116"/>
      <c r="G32" s="224"/>
      <c r="H32" s="224"/>
      <c r="I32" s="224"/>
      <c r="J32" s="224"/>
      <c r="K32" s="224"/>
      <c r="L32" s="224"/>
      <c r="M32" s="224"/>
      <c r="N32" s="224"/>
      <c r="O32" s="117">
        <v>6</v>
      </c>
      <c r="P32" s="120" t="s">
        <v>97</v>
      </c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1:47" ht="12.75" outlineLevel="1" x14ac:dyDescent="0.2">
      <c r="A33" s="111"/>
      <c r="B33" s="111"/>
      <c r="C33" s="111"/>
      <c r="D33" s="111"/>
      <c r="E33" s="111"/>
      <c r="F33" s="112"/>
      <c r="G33" s="224"/>
      <c r="H33" s="224"/>
      <c r="I33" s="224"/>
      <c r="J33" s="224"/>
      <c r="K33" s="224"/>
      <c r="L33" s="224"/>
      <c r="M33" s="224"/>
      <c r="N33" s="224"/>
      <c r="O33" s="113">
        <v>7</v>
      </c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</row>
    <row r="34" spans="1:47" ht="12.75" outlineLevel="1" x14ac:dyDescent="0.2">
      <c r="A34" s="115"/>
      <c r="B34" s="115"/>
      <c r="C34" s="115"/>
      <c r="D34" s="115"/>
      <c r="E34" s="115"/>
      <c r="F34" s="116"/>
      <c r="G34" s="224"/>
      <c r="H34" s="224"/>
      <c r="I34" s="224"/>
      <c r="J34" s="224"/>
      <c r="K34" s="224"/>
      <c r="L34" s="224"/>
      <c r="M34" s="224"/>
      <c r="N34" s="224"/>
      <c r="O34" s="117">
        <v>8</v>
      </c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</row>
    <row r="35" spans="1:47" ht="12.75" outlineLevel="1" x14ac:dyDescent="0.2">
      <c r="A35" s="111"/>
      <c r="B35" s="111"/>
      <c r="C35" s="111"/>
      <c r="D35" s="111"/>
      <c r="E35" s="111"/>
      <c r="F35" s="112"/>
      <c r="G35" s="224"/>
      <c r="H35" s="224"/>
      <c r="I35" s="224"/>
      <c r="J35" s="224"/>
      <c r="K35" s="224"/>
      <c r="L35" s="224"/>
      <c r="M35" s="224"/>
      <c r="N35" s="224"/>
      <c r="O35" s="113">
        <v>9</v>
      </c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</row>
    <row r="36" spans="1:47" ht="12.75" outlineLevel="1" x14ac:dyDescent="0.2">
      <c r="A36" s="121"/>
      <c r="B36" s="121"/>
      <c r="C36" s="121"/>
      <c r="D36" s="121"/>
      <c r="E36" s="121"/>
      <c r="F36" s="122"/>
      <c r="G36" s="225"/>
      <c r="H36" s="225"/>
      <c r="I36" s="225"/>
      <c r="J36" s="225"/>
      <c r="K36" s="225"/>
      <c r="L36" s="225"/>
      <c r="M36" s="225"/>
      <c r="N36" s="225"/>
      <c r="O36" s="123">
        <v>10</v>
      </c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</row>
    <row r="37" spans="1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1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1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1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1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1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1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1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1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1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1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1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</sheetData>
  <mergeCells count="118">
    <mergeCell ref="M5:M14"/>
    <mergeCell ref="W23:Y23"/>
    <mergeCell ref="W24:Y24"/>
    <mergeCell ref="W25:Y25"/>
    <mergeCell ref="Z24:AB24"/>
    <mergeCell ref="Z25:AB25"/>
    <mergeCell ref="W20:Y20"/>
    <mergeCell ref="Z20:AB20"/>
    <mergeCell ref="W21:Y21"/>
    <mergeCell ref="Z21:AB21"/>
    <mergeCell ref="W22:Y22"/>
    <mergeCell ref="Z22:AB22"/>
    <mergeCell ref="Z23:AB23"/>
    <mergeCell ref="T23:V23"/>
    <mergeCell ref="T24:V24"/>
    <mergeCell ref="G5:G14"/>
    <mergeCell ref="H5:H14"/>
    <mergeCell ref="I5:I14"/>
    <mergeCell ref="J5:J14"/>
    <mergeCell ref="K5:K14"/>
    <mergeCell ref="L5:L14"/>
    <mergeCell ref="N26:N36"/>
    <mergeCell ref="G15:G25"/>
    <mergeCell ref="H15:H25"/>
    <mergeCell ref="I15:I25"/>
    <mergeCell ref="J15:J25"/>
    <mergeCell ref="K15:K25"/>
    <mergeCell ref="L15:L25"/>
    <mergeCell ref="M15:M25"/>
    <mergeCell ref="M26:M30"/>
    <mergeCell ref="M31:M36"/>
    <mergeCell ref="G26:G36"/>
    <mergeCell ref="H26:H36"/>
    <mergeCell ref="I26:I36"/>
    <mergeCell ref="J26:J36"/>
    <mergeCell ref="K26:K36"/>
    <mergeCell ref="L26:L36"/>
    <mergeCell ref="W17:Y17"/>
    <mergeCell ref="Z17:AB17"/>
    <mergeCell ref="W18:Y18"/>
    <mergeCell ref="Z18:AB18"/>
    <mergeCell ref="W19:Y19"/>
    <mergeCell ref="Z19:AB19"/>
    <mergeCell ref="T21:V21"/>
    <mergeCell ref="T22:V22"/>
    <mergeCell ref="N15:N25"/>
    <mergeCell ref="T15:V15"/>
    <mergeCell ref="T16:V16"/>
    <mergeCell ref="T17:V17"/>
    <mergeCell ref="T18:V18"/>
    <mergeCell ref="T19:V19"/>
    <mergeCell ref="T20:V20"/>
    <mergeCell ref="T25:V25"/>
    <mergeCell ref="W15:Y15"/>
    <mergeCell ref="Z15:AB15"/>
    <mergeCell ref="Z16:AB16"/>
    <mergeCell ref="T9:V9"/>
    <mergeCell ref="W9:Y9"/>
    <mergeCell ref="T8:V8"/>
    <mergeCell ref="T10:V10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W16:Y16"/>
    <mergeCell ref="N5:N14"/>
    <mergeCell ref="T7:V7"/>
    <mergeCell ref="W7:Y7"/>
    <mergeCell ref="Z7:AB7"/>
    <mergeCell ref="W8:Y8"/>
    <mergeCell ref="Z8:AB8"/>
    <mergeCell ref="Z9:AB9"/>
    <mergeCell ref="Z13:AB13"/>
    <mergeCell ref="T14:V14"/>
    <mergeCell ref="W14:Y14"/>
    <mergeCell ref="Z14:AB14"/>
    <mergeCell ref="T5:V5"/>
    <mergeCell ref="T6:V6"/>
    <mergeCell ref="W6:Y6"/>
    <mergeCell ref="Z6:AB6"/>
    <mergeCell ref="W5:Y5"/>
    <mergeCell ref="Z5:AB5"/>
    <mergeCell ref="AC24:AE24"/>
    <mergeCell ref="AC25:AE25"/>
    <mergeCell ref="AC12:AE12"/>
    <mergeCell ref="AC13:AE13"/>
    <mergeCell ref="AC14:AE14"/>
    <mergeCell ref="AC15:AE15"/>
    <mergeCell ref="AC16:AE16"/>
    <mergeCell ref="AC17:AE17"/>
    <mergeCell ref="AC18:AE18"/>
    <mergeCell ref="AC8:AE8"/>
    <mergeCell ref="AC9:AE9"/>
    <mergeCell ref="AC10:AE10"/>
    <mergeCell ref="AC11:AE11"/>
    <mergeCell ref="AC19:AE19"/>
    <mergeCell ref="AC20:AE20"/>
    <mergeCell ref="AC21:AE21"/>
    <mergeCell ref="AC22:AE22"/>
    <mergeCell ref="AC23:AE23"/>
    <mergeCell ref="AC5:AE5"/>
    <mergeCell ref="AC6:AE6"/>
    <mergeCell ref="AC7:AE7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hyperlinks>
    <hyperlink ref="AQ16" r:id="rId1"/>
    <hyperlink ref="AR16" r:id="rId2"/>
    <hyperlink ref="AQ17" r:id="rId3"/>
    <hyperlink ref="AR17" r:id="rId4"/>
    <hyperlink ref="AQ18" r:id="rId5"/>
    <hyperlink ref="AR18" r:id="rId6"/>
    <hyperlink ref="AQ19" r:id="rId7"/>
    <hyperlink ref="AR19" r:id="rId8"/>
    <hyperlink ref="AR20" r:id="rId9"/>
    <hyperlink ref="AR21" r:id="rId10"/>
    <hyperlink ref="AQ22" r:id="rId11"/>
    <hyperlink ref="AR2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713"/>
  <sheetViews>
    <sheetView workbookViewId="0">
      <pane ySplit="4" topLeftCell="A5" activePane="bottomLeft" state="frozen"/>
      <selection pane="bottomLeft" activeCell="G15" sqref="G15:G3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2.28515625" customWidth="1"/>
    <col min="4" max="4" width="6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3.71093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5.5" customHeight="1" x14ac:dyDescent="0.2">
      <c r="A1" s="205" t="s">
        <v>98</v>
      </c>
      <c r="B1" s="206"/>
      <c r="C1" s="206"/>
      <c r="D1" s="206"/>
      <c r="E1" s="206"/>
      <c r="F1" s="206"/>
      <c r="G1" s="207"/>
      <c r="H1" s="208" t="s">
        <v>1</v>
      </c>
      <c r="I1" s="206"/>
      <c r="J1" s="206"/>
      <c r="K1" s="206"/>
      <c r="L1" s="20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1" t="s">
        <v>99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4" customHeight="1" x14ac:dyDescent="0.2">
      <c r="A3" s="18">
        <v>125</v>
      </c>
      <c r="B3" s="19">
        <v>10</v>
      </c>
      <c r="C3" s="20"/>
      <c r="D3" s="20"/>
      <c r="E3" s="20"/>
      <c r="F3" s="210" t="s">
        <v>39</v>
      </c>
      <c r="G3" s="207"/>
      <c r="H3" s="19" t="s">
        <v>40</v>
      </c>
      <c r="I3" s="19" t="s">
        <v>41</v>
      </c>
      <c r="J3" s="21">
        <v>0.6</v>
      </c>
      <c r="K3" s="22" t="s">
        <v>42</v>
      </c>
      <c r="L3" s="21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32" t="s">
        <v>100</v>
      </c>
      <c r="S3" s="23" t="s">
        <v>101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102</v>
      </c>
      <c r="AG3" s="24" t="s">
        <v>49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25"/>
      <c r="AR3" s="25"/>
      <c r="AS3" s="25"/>
      <c r="AT3" s="25"/>
      <c r="AU3" s="26"/>
    </row>
    <row r="4" spans="1:47" ht="25.5" customHeight="1" collapsed="1" x14ac:dyDescent="0.25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2" t="s">
        <v>53</v>
      </c>
      <c r="U4" s="206"/>
      <c r="V4" s="206"/>
      <c r="W4" s="212" t="s">
        <v>54</v>
      </c>
      <c r="X4" s="206"/>
      <c r="Y4" s="206"/>
      <c r="Z4" s="212" t="s">
        <v>55</v>
      </c>
      <c r="AA4" s="206"/>
      <c r="AB4" s="206"/>
      <c r="AC4" s="212" t="s">
        <v>56</v>
      </c>
      <c r="AD4" s="206"/>
      <c r="AE4" s="206"/>
      <c r="AF4" s="27"/>
      <c r="AG4" s="27" t="s">
        <v>103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133" t="s">
        <v>59</v>
      </c>
      <c r="AS4" s="32"/>
      <c r="AT4" s="32"/>
      <c r="AU4" s="32"/>
    </row>
    <row r="5" spans="1:47" ht="12.75" hidden="1" outlineLevel="1" x14ac:dyDescent="0.2">
      <c r="A5" s="39"/>
      <c r="B5" s="39"/>
      <c r="C5" s="40"/>
      <c r="D5" s="39"/>
      <c r="E5" s="40"/>
      <c r="F5" s="41"/>
      <c r="G5" s="203"/>
      <c r="H5" s="203"/>
      <c r="I5" s="203"/>
      <c r="J5" s="203"/>
      <c r="K5" s="203"/>
      <c r="L5" s="203"/>
      <c r="M5" s="203"/>
      <c r="N5" s="203"/>
      <c r="O5" s="42">
        <v>1</v>
      </c>
      <c r="P5" s="39" t="s">
        <v>60</v>
      </c>
      <c r="Q5" s="39"/>
      <c r="R5" s="39"/>
      <c r="S5" s="39"/>
      <c r="T5" s="201" t="s">
        <v>61</v>
      </c>
      <c r="U5" s="200"/>
      <c r="V5" s="200"/>
      <c r="W5" s="201" t="s">
        <v>61</v>
      </c>
      <c r="X5" s="200"/>
      <c r="Y5" s="200"/>
      <c r="Z5" s="201" t="s">
        <v>61</v>
      </c>
      <c r="AA5" s="200"/>
      <c r="AB5" s="200"/>
      <c r="AC5" s="201" t="s">
        <v>61</v>
      </c>
      <c r="AD5" s="200"/>
      <c r="AE5" s="200"/>
      <c r="AF5" s="44"/>
      <c r="AG5" s="39"/>
      <c r="AH5" s="43"/>
      <c r="AI5" s="43"/>
      <c r="AJ5" s="43"/>
      <c r="AK5" s="43"/>
      <c r="AL5" s="43"/>
      <c r="AM5" s="43"/>
      <c r="AN5" s="43" t="s">
        <v>62</v>
      </c>
      <c r="AO5" s="45" t="s">
        <v>62</v>
      </c>
      <c r="AP5" s="45" t="s">
        <v>62</v>
      </c>
      <c r="AQ5" s="46"/>
      <c r="AR5" s="46"/>
      <c r="AS5" s="45"/>
      <c r="AT5" s="45"/>
      <c r="AU5" s="45"/>
    </row>
    <row r="6" spans="1:47" ht="12.75" hidden="1" outlineLevel="1" x14ac:dyDescent="0.2">
      <c r="A6" s="47"/>
      <c r="B6" s="47"/>
      <c r="C6" s="48"/>
      <c r="D6" s="48"/>
      <c r="E6" s="48"/>
      <c r="F6" s="49"/>
      <c r="G6" s="203"/>
      <c r="H6" s="203"/>
      <c r="I6" s="203"/>
      <c r="J6" s="203"/>
      <c r="K6" s="203"/>
      <c r="L6" s="203"/>
      <c r="M6" s="203"/>
      <c r="N6" s="203"/>
      <c r="O6" s="50">
        <v>2</v>
      </c>
      <c r="P6" s="47" t="s">
        <v>63</v>
      </c>
      <c r="Q6" s="47"/>
      <c r="R6" s="47"/>
      <c r="S6" s="47"/>
      <c r="T6" s="199" t="s">
        <v>61</v>
      </c>
      <c r="U6" s="200"/>
      <c r="V6" s="200"/>
      <c r="W6" s="199" t="s">
        <v>61</v>
      </c>
      <c r="X6" s="200"/>
      <c r="Y6" s="200"/>
      <c r="Z6" s="199" t="s">
        <v>61</v>
      </c>
      <c r="AA6" s="200"/>
      <c r="AB6" s="200"/>
      <c r="AC6" s="199" t="s">
        <v>61</v>
      </c>
      <c r="AD6" s="200"/>
      <c r="AE6" s="200"/>
      <c r="AF6" s="52"/>
      <c r="AG6" s="47"/>
      <c r="AH6" s="51"/>
      <c r="AI6" s="51"/>
      <c r="AJ6" s="51"/>
      <c r="AK6" s="51"/>
      <c r="AL6" s="51"/>
      <c r="AM6" s="51"/>
      <c r="AN6" s="51" t="s">
        <v>62</v>
      </c>
      <c r="AO6" s="53" t="s">
        <v>62</v>
      </c>
      <c r="AP6" s="53" t="s">
        <v>62</v>
      </c>
      <c r="AQ6" s="54"/>
      <c r="AR6" s="54"/>
      <c r="AS6" s="53"/>
      <c r="AT6" s="53"/>
      <c r="AU6" s="53"/>
    </row>
    <row r="7" spans="1:47" ht="12.75" hidden="1" outlineLevel="1" x14ac:dyDescent="0.2">
      <c r="A7" s="39"/>
      <c r="B7" s="39"/>
      <c r="C7" s="40"/>
      <c r="D7" s="40"/>
      <c r="E7" s="40"/>
      <c r="F7" s="41"/>
      <c r="G7" s="203"/>
      <c r="H7" s="203"/>
      <c r="I7" s="203"/>
      <c r="J7" s="203"/>
      <c r="K7" s="203"/>
      <c r="L7" s="203"/>
      <c r="M7" s="203"/>
      <c r="N7" s="203"/>
      <c r="O7" s="42">
        <v>3</v>
      </c>
      <c r="P7" s="39" t="s">
        <v>64</v>
      </c>
      <c r="Q7" s="39"/>
      <c r="R7" s="39"/>
      <c r="S7" s="39"/>
      <c r="T7" s="201" t="s">
        <v>61</v>
      </c>
      <c r="U7" s="200"/>
      <c r="V7" s="200"/>
      <c r="W7" s="201" t="s">
        <v>61</v>
      </c>
      <c r="X7" s="200"/>
      <c r="Y7" s="200"/>
      <c r="Z7" s="201" t="s">
        <v>61</v>
      </c>
      <c r="AA7" s="200"/>
      <c r="AB7" s="200"/>
      <c r="AC7" s="201" t="s">
        <v>61</v>
      </c>
      <c r="AD7" s="200"/>
      <c r="AE7" s="200"/>
      <c r="AF7" s="44"/>
      <c r="AG7" s="39"/>
      <c r="AH7" s="43"/>
      <c r="AI7" s="43"/>
      <c r="AJ7" s="43"/>
      <c r="AK7" s="43"/>
      <c r="AL7" s="43"/>
      <c r="AM7" s="43"/>
      <c r="AN7" s="55" t="s">
        <v>62</v>
      </c>
      <c r="AO7" s="56" t="s">
        <v>62</v>
      </c>
      <c r="AP7" s="56" t="s">
        <v>62</v>
      </c>
      <c r="AQ7" s="57"/>
      <c r="AR7" s="57"/>
      <c r="AS7" s="56"/>
      <c r="AT7" s="56"/>
      <c r="AU7" s="56"/>
    </row>
    <row r="8" spans="1:47" ht="12.75" hidden="1" outlineLevel="1" x14ac:dyDescent="0.2">
      <c r="A8" s="47"/>
      <c r="B8" s="47"/>
      <c r="C8" s="48"/>
      <c r="D8" s="48"/>
      <c r="E8" s="48"/>
      <c r="F8" s="49"/>
      <c r="G8" s="203"/>
      <c r="H8" s="203"/>
      <c r="I8" s="203"/>
      <c r="J8" s="203"/>
      <c r="K8" s="203"/>
      <c r="L8" s="203"/>
      <c r="M8" s="203"/>
      <c r="N8" s="203"/>
      <c r="O8" s="50">
        <v>4</v>
      </c>
      <c r="P8" s="47" t="s">
        <v>65</v>
      </c>
      <c r="Q8" s="47"/>
      <c r="R8" s="47"/>
      <c r="S8" s="47"/>
      <c r="T8" s="199" t="s">
        <v>61</v>
      </c>
      <c r="U8" s="200"/>
      <c r="V8" s="200"/>
      <c r="W8" s="199" t="s">
        <v>61</v>
      </c>
      <c r="X8" s="200"/>
      <c r="Y8" s="200"/>
      <c r="Z8" s="199" t="s">
        <v>61</v>
      </c>
      <c r="AA8" s="200"/>
      <c r="AB8" s="200"/>
      <c r="AC8" s="199" t="s">
        <v>61</v>
      </c>
      <c r="AD8" s="200"/>
      <c r="AE8" s="200"/>
      <c r="AF8" s="52"/>
      <c r="AG8" s="47"/>
      <c r="AH8" s="51"/>
      <c r="AI8" s="51"/>
      <c r="AJ8" s="51"/>
      <c r="AK8" s="51"/>
      <c r="AL8" s="51"/>
      <c r="AM8" s="51"/>
      <c r="AN8" s="58" t="s">
        <v>62</v>
      </c>
      <c r="AO8" s="59" t="s">
        <v>62</v>
      </c>
      <c r="AP8" s="59" t="s">
        <v>62</v>
      </c>
      <c r="AQ8" s="60"/>
      <c r="AR8" s="60"/>
      <c r="AS8" s="59"/>
      <c r="AT8" s="59"/>
      <c r="AU8" s="59"/>
    </row>
    <row r="9" spans="1:47" ht="12.75" hidden="1" outlineLevel="1" x14ac:dyDescent="0.2">
      <c r="A9" s="39"/>
      <c r="B9" s="39"/>
      <c r="C9" s="40"/>
      <c r="D9" s="40"/>
      <c r="E9" s="40"/>
      <c r="F9" s="41"/>
      <c r="G9" s="203"/>
      <c r="H9" s="203"/>
      <c r="I9" s="203"/>
      <c r="J9" s="203"/>
      <c r="K9" s="203"/>
      <c r="L9" s="203"/>
      <c r="M9" s="203"/>
      <c r="N9" s="203"/>
      <c r="O9" s="42">
        <v>5</v>
      </c>
      <c r="P9" s="47" t="s">
        <v>66</v>
      </c>
      <c r="Q9" s="39"/>
      <c r="R9" s="39"/>
      <c r="S9" s="39"/>
      <c r="T9" s="201" t="s">
        <v>61</v>
      </c>
      <c r="U9" s="200"/>
      <c r="V9" s="200"/>
      <c r="W9" s="201" t="s">
        <v>61</v>
      </c>
      <c r="X9" s="200"/>
      <c r="Y9" s="200"/>
      <c r="Z9" s="201" t="s">
        <v>61</v>
      </c>
      <c r="AA9" s="200"/>
      <c r="AB9" s="200"/>
      <c r="AC9" s="201" t="s">
        <v>61</v>
      </c>
      <c r="AD9" s="200"/>
      <c r="AE9" s="200"/>
      <c r="AF9" s="44"/>
      <c r="AG9" s="39"/>
      <c r="AH9" s="43"/>
      <c r="AI9" s="43"/>
      <c r="AJ9" s="43"/>
      <c r="AK9" s="43"/>
      <c r="AL9" s="43"/>
      <c r="AM9" s="43"/>
      <c r="AN9" s="55" t="s">
        <v>62</v>
      </c>
      <c r="AO9" s="56" t="s">
        <v>62</v>
      </c>
      <c r="AP9" s="56" t="s">
        <v>62</v>
      </c>
      <c r="AQ9" s="57"/>
      <c r="AR9" s="57"/>
      <c r="AS9" s="56"/>
      <c r="AT9" s="56"/>
      <c r="AU9" s="56"/>
    </row>
    <row r="10" spans="1:47" ht="12.75" hidden="1" outlineLevel="1" x14ac:dyDescent="0.2">
      <c r="A10" s="47"/>
      <c r="B10" s="47"/>
      <c r="C10" s="48"/>
      <c r="D10" s="48"/>
      <c r="E10" s="48"/>
      <c r="F10" s="49"/>
      <c r="G10" s="203"/>
      <c r="H10" s="203"/>
      <c r="I10" s="203"/>
      <c r="J10" s="203"/>
      <c r="K10" s="203"/>
      <c r="L10" s="203"/>
      <c r="M10" s="203"/>
      <c r="N10" s="203"/>
      <c r="O10" s="50">
        <v>6</v>
      </c>
      <c r="P10" s="47"/>
      <c r="Q10" s="47"/>
      <c r="R10" s="47"/>
      <c r="S10" s="47"/>
      <c r="T10" s="199"/>
      <c r="U10" s="200"/>
      <c r="V10" s="200"/>
      <c r="W10" s="199"/>
      <c r="X10" s="200"/>
      <c r="Y10" s="200"/>
      <c r="Z10" s="199"/>
      <c r="AA10" s="200"/>
      <c r="AB10" s="200"/>
      <c r="AC10" s="199"/>
      <c r="AD10" s="200"/>
      <c r="AE10" s="200"/>
      <c r="AF10" s="52"/>
      <c r="AG10" s="47"/>
      <c r="AH10" s="51"/>
      <c r="AI10" s="51"/>
      <c r="AJ10" s="51"/>
      <c r="AK10" s="51"/>
      <c r="AL10" s="51"/>
      <c r="AM10" s="51"/>
      <c r="AN10" s="58" t="s">
        <v>62</v>
      </c>
      <c r="AO10" s="59" t="s">
        <v>62</v>
      </c>
      <c r="AP10" s="59" t="s">
        <v>62</v>
      </c>
      <c r="AQ10" s="60"/>
      <c r="AR10" s="60"/>
      <c r="AS10" s="59"/>
      <c r="AT10" s="59"/>
      <c r="AU10" s="59"/>
    </row>
    <row r="11" spans="1:47" ht="12.75" hidden="1" outlineLevel="1" x14ac:dyDescent="0.2">
      <c r="A11" s="39"/>
      <c r="B11" s="39"/>
      <c r="C11" s="40"/>
      <c r="D11" s="40"/>
      <c r="E11" s="40"/>
      <c r="F11" s="41"/>
      <c r="G11" s="203"/>
      <c r="H11" s="203"/>
      <c r="I11" s="203"/>
      <c r="J11" s="203"/>
      <c r="K11" s="203"/>
      <c r="L11" s="203"/>
      <c r="M11" s="203"/>
      <c r="N11" s="203"/>
      <c r="O11" s="42">
        <v>7</v>
      </c>
      <c r="P11" s="39"/>
      <c r="Q11" s="39"/>
      <c r="R11" s="39"/>
      <c r="S11" s="39"/>
      <c r="T11" s="201"/>
      <c r="U11" s="200"/>
      <c r="V11" s="200"/>
      <c r="W11" s="201"/>
      <c r="X11" s="200"/>
      <c r="Y11" s="200"/>
      <c r="Z11" s="201"/>
      <c r="AA11" s="200"/>
      <c r="AB11" s="200"/>
      <c r="AC11" s="201"/>
      <c r="AD11" s="200"/>
      <c r="AE11" s="200"/>
      <c r="AF11" s="44"/>
      <c r="AG11" s="39"/>
      <c r="AH11" s="43"/>
      <c r="AI11" s="43"/>
      <c r="AJ11" s="43"/>
      <c r="AK11" s="43"/>
      <c r="AL11" s="43"/>
      <c r="AM11" s="43"/>
      <c r="AN11" s="55" t="s">
        <v>62</v>
      </c>
      <c r="AO11" s="56" t="s">
        <v>62</v>
      </c>
      <c r="AP11" s="56" t="s">
        <v>62</v>
      </c>
      <c r="AQ11" s="57"/>
      <c r="AR11" s="57"/>
      <c r="AS11" s="56"/>
      <c r="AT11" s="56"/>
      <c r="AU11" s="56"/>
    </row>
    <row r="12" spans="1:47" ht="12.75" hidden="1" outlineLevel="1" x14ac:dyDescent="0.2">
      <c r="A12" s="47"/>
      <c r="B12" s="47"/>
      <c r="C12" s="48"/>
      <c r="D12" s="48"/>
      <c r="E12" s="48"/>
      <c r="F12" s="49"/>
      <c r="G12" s="203"/>
      <c r="H12" s="203"/>
      <c r="I12" s="203"/>
      <c r="J12" s="203"/>
      <c r="K12" s="203"/>
      <c r="L12" s="203"/>
      <c r="M12" s="203"/>
      <c r="N12" s="203"/>
      <c r="O12" s="50">
        <v>8</v>
      </c>
      <c r="P12" s="47"/>
      <c r="Q12" s="47"/>
      <c r="R12" s="47"/>
      <c r="S12" s="47"/>
      <c r="T12" s="199"/>
      <c r="U12" s="200"/>
      <c r="V12" s="200"/>
      <c r="W12" s="199"/>
      <c r="X12" s="200"/>
      <c r="Y12" s="200"/>
      <c r="Z12" s="199"/>
      <c r="AA12" s="200"/>
      <c r="AB12" s="200"/>
      <c r="AC12" s="199"/>
      <c r="AD12" s="200"/>
      <c r="AE12" s="200"/>
      <c r="AF12" s="52"/>
      <c r="AG12" s="47"/>
      <c r="AH12" s="51"/>
      <c r="AI12" s="51"/>
      <c r="AJ12" s="51"/>
      <c r="AK12" s="51"/>
      <c r="AL12" s="51"/>
      <c r="AM12" s="51"/>
      <c r="AN12" s="58" t="s">
        <v>62</v>
      </c>
      <c r="AO12" s="59" t="s">
        <v>62</v>
      </c>
      <c r="AP12" s="59" t="s">
        <v>62</v>
      </c>
      <c r="AQ12" s="60"/>
      <c r="AR12" s="60"/>
      <c r="AS12" s="59"/>
      <c r="AT12" s="59"/>
      <c r="AU12" s="59"/>
    </row>
    <row r="13" spans="1:47" ht="12.75" hidden="1" outlineLevel="1" x14ac:dyDescent="0.2">
      <c r="A13" s="39"/>
      <c r="B13" s="39"/>
      <c r="C13" s="40"/>
      <c r="D13" s="40"/>
      <c r="E13" s="40"/>
      <c r="F13" s="41"/>
      <c r="G13" s="203"/>
      <c r="H13" s="203"/>
      <c r="I13" s="203"/>
      <c r="J13" s="203"/>
      <c r="K13" s="203"/>
      <c r="L13" s="203"/>
      <c r="M13" s="203"/>
      <c r="N13" s="203"/>
      <c r="O13" s="42">
        <v>9</v>
      </c>
      <c r="P13" s="39"/>
      <c r="Q13" s="39"/>
      <c r="R13" s="39"/>
      <c r="S13" s="39"/>
      <c r="T13" s="201"/>
      <c r="U13" s="200"/>
      <c r="V13" s="200"/>
      <c r="W13" s="201"/>
      <c r="X13" s="200"/>
      <c r="Y13" s="200"/>
      <c r="Z13" s="201"/>
      <c r="AA13" s="200"/>
      <c r="AB13" s="200"/>
      <c r="AC13" s="201"/>
      <c r="AD13" s="200"/>
      <c r="AE13" s="200"/>
      <c r="AF13" s="44"/>
      <c r="AG13" s="39"/>
      <c r="AH13" s="43"/>
      <c r="AI13" s="43"/>
      <c r="AJ13" s="43"/>
      <c r="AK13" s="43"/>
      <c r="AL13" s="43"/>
      <c r="AM13" s="43"/>
      <c r="AN13" s="55" t="s">
        <v>62</v>
      </c>
      <c r="AO13" s="56" t="s">
        <v>62</v>
      </c>
      <c r="AP13" s="56" t="s">
        <v>62</v>
      </c>
      <c r="AQ13" s="57"/>
      <c r="AR13" s="57"/>
      <c r="AS13" s="56"/>
      <c r="AT13" s="56"/>
      <c r="AU13" s="56"/>
    </row>
    <row r="14" spans="1:47" ht="12.75" hidden="1" outlineLevel="1" x14ac:dyDescent="0.2">
      <c r="A14" s="47"/>
      <c r="B14" s="47"/>
      <c r="C14" s="48"/>
      <c r="D14" s="48"/>
      <c r="E14" s="48"/>
      <c r="F14" s="49"/>
      <c r="G14" s="204"/>
      <c r="H14" s="204"/>
      <c r="I14" s="204"/>
      <c r="J14" s="204"/>
      <c r="K14" s="204"/>
      <c r="L14" s="204"/>
      <c r="M14" s="204"/>
      <c r="N14" s="204"/>
      <c r="O14" s="50">
        <v>10</v>
      </c>
      <c r="P14" s="47"/>
      <c r="Q14" s="47"/>
      <c r="R14" s="47"/>
      <c r="S14" s="47"/>
      <c r="T14" s="214"/>
      <c r="U14" s="215"/>
      <c r="V14" s="215"/>
      <c r="W14" s="214"/>
      <c r="X14" s="215"/>
      <c r="Y14" s="215"/>
      <c r="Z14" s="214"/>
      <c r="AA14" s="215"/>
      <c r="AB14" s="215"/>
      <c r="AC14" s="214"/>
      <c r="AD14" s="215"/>
      <c r="AE14" s="215"/>
      <c r="AF14" s="52"/>
      <c r="AG14" s="47"/>
      <c r="AH14" s="51"/>
      <c r="AI14" s="51"/>
      <c r="AJ14" s="51"/>
      <c r="AK14" s="51"/>
      <c r="AL14" s="51"/>
      <c r="AM14" s="51"/>
      <c r="AN14" s="58" t="s">
        <v>62</v>
      </c>
      <c r="AO14" s="59" t="s">
        <v>62</v>
      </c>
      <c r="AP14" s="59" t="s">
        <v>62</v>
      </c>
      <c r="AQ14" s="60"/>
      <c r="AR14" s="60"/>
      <c r="AS14" s="59"/>
      <c r="AT14" s="59"/>
      <c r="AU14" s="59"/>
    </row>
    <row r="15" spans="1:47" ht="15" x14ac:dyDescent="0.25">
      <c r="A15" s="91" t="s">
        <v>77</v>
      </c>
      <c r="B15" s="92"/>
      <c r="C15" s="92"/>
      <c r="D15" s="93" t="s">
        <v>78</v>
      </c>
      <c r="E15" s="92"/>
      <c r="F15" s="94">
        <v>1</v>
      </c>
      <c r="G15" s="202" t="s">
        <v>104</v>
      </c>
      <c r="H15" s="202" t="s">
        <v>105</v>
      </c>
      <c r="I15" s="202" t="s">
        <v>106</v>
      </c>
      <c r="J15" s="222"/>
      <c r="K15" s="202" t="s">
        <v>42</v>
      </c>
      <c r="L15" s="222"/>
      <c r="M15" s="222"/>
      <c r="N15" s="202" t="s">
        <v>43</v>
      </c>
      <c r="O15" s="35"/>
      <c r="P15" s="34"/>
      <c r="Q15" s="34"/>
      <c r="R15" s="34"/>
      <c r="S15" s="34"/>
      <c r="T15" s="213"/>
      <c r="U15" s="206"/>
      <c r="V15" s="207"/>
      <c r="W15" s="213"/>
      <c r="X15" s="206"/>
      <c r="Y15" s="207"/>
      <c r="Z15" s="213"/>
      <c r="AA15" s="206"/>
      <c r="AB15" s="207"/>
      <c r="AC15" s="213"/>
      <c r="AD15" s="206"/>
      <c r="AE15" s="207"/>
      <c r="AF15" s="36"/>
      <c r="AG15" s="34"/>
      <c r="AH15" s="37">
        <f>SUM(AH16:AH33)</f>
        <v>0</v>
      </c>
      <c r="AI15" s="37">
        <v>0</v>
      </c>
      <c r="AJ15" s="134">
        <f t="shared" ref="AJ15:AP15" si="0">SUM(AJ16:AJ24)</f>
        <v>15880.02</v>
      </c>
      <c r="AK15" s="37">
        <f t="shared" si="0"/>
        <v>0</v>
      </c>
      <c r="AL15" s="37">
        <f t="shared" si="0"/>
        <v>0</v>
      </c>
      <c r="AM15" s="37">
        <f t="shared" si="0"/>
        <v>0</v>
      </c>
      <c r="AN15" s="37">
        <f t="shared" si="0"/>
        <v>0</v>
      </c>
      <c r="AO15" s="37">
        <f t="shared" si="0"/>
        <v>0</v>
      </c>
      <c r="AP15" s="37">
        <f t="shared" si="0"/>
        <v>0</v>
      </c>
      <c r="AQ15" s="38"/>
      <c r="AR15" s="38"/>
      <c r="AS15" s="92"/>
      <c r="AT15" s="92"/>
      <c r="AU15" s="92"/>
    </row>
    <row r="16" spans="1:47" ht="18" customHeight="1" outlineLevel="1" x14ac:dyDescent="0.2">
      <c r="A16" s="95"/>
      <c r="B16" s="95"/>
      <c r="C16" s="95"/>
      <c r="D16" s="95"/>
      <c r="E16" s="95"/>
      <c r="F16" s="96"/>
      <c r="G16" s="203"/>
      <c r="H16" s="203"/>
      <c r="I16" s="203"/>
      <c r="J16" s="203"/>
      <c r="K16" s="203"/>
      <c r="L16" s="203"/>
      <c r="M16" s="203"/>
      <c r="N16" s="203"/>
      <c r="O16" s="42">
        <v>1</v>
      </c>
      <c r="P16" s="39" t="s">
        <v>80</v>
      </c>
      <c r="Q16" s="39"/>
      <c r="R16" s="97" t="s">
        <v>79</v>
      </c>
      <c r="S16" s="39"/>
      <c r="T16" s="201" t="s">
        <v>61</v>
      </c>
      <c r="U16" s="200"/>
      <c r="V16" s="200"/>
      <c r="W16" s="201" t="s">
        <v>61</v>
      </c>
      <c r="X16" s="200"/>
      <c r="Y16" s="200"/>
      <c r="Z16" s="201" t="s">
        <v>61</v>
      </c>
      <c r="AA16" s="200"/>
      <c r="AB16" s="200"/>
      <c r="AC16" s="201" t="s">
        <v>61</v>
      </c>
      <c r="AD16" s="200"/>
      <c r="AE16" s="200"/>
      <c r="AF16" s="44"/>
      <c r="AG16" s="39"/>
      <c r="AH16" s="43"/>
      <c r="AI16" s="43"/>
      <c r="AJ16" s="98">
        <v>12180</v>
      </c>
      <c r="AK16" s="43"/>
      <c r="AL16" s="43"/>
      <c r="AM16" s="43"/>
      <c r="AN16" s="43"/>
      <c r="AO16" s="56"/>
      <c r="AP16" s="56"/>
      <c r="AQ16" s="99" t="s">
        <v>107</v>
      </c>
      <c r="AR16" s="125"/>
      <c r="AS16" s="95"/>
      <c r="AT16" s="95"/>
      <c r="AU16" s="95"/>
    </row>
    <row r="17" spans="1:47" ht="12.75" outlineLevel="1" x14ac:dyDescent="0.2">
      <c r="A17" s="100"/>
      <c r="B17" s="100"/>
      <c r="C17" s="100"/>
      <c r="D17" s="100"/>
      <c r="E17" s="100"/>
      <c r="F17" s="101"/>
      <c r="G17" s="203"/>
      <c r="H17" s="203"/>
      <c r="I17" s="203"/>
      <c r="J17" s="203"/>
      <c r="K17" s="203"/>
      <c r="L17" s="203"/>
      <c r="M17" s="203"/>
      <c r="N17" s="203"/>
      <c r="O17" s="50">
        <v>2</v>
      </c>
      <c r="P17" s="47" t="s">
        <v>81</v>
      </c>
      <c r="Q17" s="47"/>
      <c r="R17" s="102"/>
      <c r="S17" s="47"/>
      <c r="T17" s="199" t="s">
        <v>61</v>
      </c>
      <c r="U17" s="200"/>
      <c r="V17" s="200"/>
      <c r="W17" s="199" t="s">
        <v>61</v>
      </c>
      <c r="X17" s="200"/>
      <c r="Y17" s="200"/>
      <c r="Z17" s="199" t="s">
        <v>61</v>
      </c>
      <c r="AA17" s="200"/>
      <c r="AB17" s="200"/>
      <c r="AC17" s="199" t="s">
        <v>61</v>
      </c>
      <c r="AD17" s="200"/>
      <c r="AE17" s="200"/>
      <c r="AF17" s="52"/>
      <c r="AG17" s="47"/>
      <c r="AH17" s="51"/>
      <c r="AI17" s="51"/>
      <c r="AJ17" s="103">
        <v>3700.02</v>
      </c>
      <c r="AK17" s="51"/>
      <c r="AL17" s="51"/>
      <c r="AM17" s="51"/>
      <c r="AN17" s="51"/>
      <c r="AO17" s="59"/>
      <c r="AP17" s="59"/>
      <c r="AQ17" s="104" t="s">
        <v>108</v>
      </c>
      <c r="AR17" s="124"/>
      <c r="AS17" s="100"/>
      <c r="AT17" s="100"/>
      <c r="AU17" s="100"/>
    </row>
    <row r="18" spans="1:47" ht="14.25" outlineLevel="1" x14ac:dyDescent="0.2">
      <c r="A18" s="95"/>
      <c r="B18" s="95"/>
      <c r="C18" s="95"/>
      <c r="D18" s="95"/>
      <c r="E18" s="95"/>
      <c r="F18" s="96"/>
      <c r="G18" s="203"/>
      <c r="H18" s="203"/>
      <c r="I18" s="203"/>
      <c r="J18" s="203"/>
      <c r="K18" s="203"/>
      <c r="L18" s="203"/>
      <c r="M18" s="203"/>
      <c r="N18" s="203"/>
      <c r="O18" s="42">
        <v>3</v>
      </c>
      <c r="P18" s="105" t="s">
        <v>82</v>
      </c>
      <c r="Q18" s="39"/>
      <c r="R18" s="97"/>
      <c r="S18" s="39"/>
      <c r="T18" s="201" t="s">
        <v>61</v>
      </c>
      <c r="U18" s="200"/>
      <c r="V18" s="200"/>
      <c r="W18" s="201" t="s">
        <v>61</v>
      </c>
      <c r="X18" s="200"/>
      <c r="Y18" s="200"/>
      <c r="Z18" s="201" t="s">
        <v>61</v>
      </c>
      <c r="AA18" s="200"/>
      <c r="AB18" s="200"/>
      <c r="AC18" s="201" t="s">
        <v>61</v>
      </c>
      <c r="AD18" s="200"/>
      <c r="AE18" s="200"/>
      <c r="AF18" s="44"/>
      <c r="AG18" s="39"/>
      <c r="AH18" s="43"/>
      <c r="AI18" s="98">
        <v>9559.2000000000007</v>
      </c>
      <c r="AJ18" s="43"/>
      <c r="AK18" s="43"/>
      <c r="AL18" s="43"/>
      <c r="AM18" s="43"/>
      <c r="AN18" s="43"/>
      <c r="AO18" s="56"/>
      <c r="AP18" s="56"/>
      <c r="AQ18" s="99" t="s">
        <v>109</v>
      </c>
      <c r="AR18" s="125"/>
      <c r="AS18" s="95"/>
      <c r="AT18" s="95"/>
      <c r="AU18" s="95"/>
    </row>
    <row r="19" spans="1:47" ht="12.75" outlineLevel="1" x14ac:dyDescent="0.2">
      <c r="A19" s="100"/>
      <c r="B19" s="100"/>
      <c r="C19" s="100"/>
      <c r="D19" s="100"/>
      <c r="E19" s="100"/>
      <c r="F19" s="101"/>
      <c r="G19" s="203"/>
      <c r="H19" s="203"/>
      <c r="I19" s="203"/>
      <c r="J19" s="203"/>
      <c r="K19" s="203"/>
      <c r="L19" s="203"/>
      <c r="M19" s="203"/>
      <c r="N19" s="203"/>
      <c r="O19" s="50">
        <v>4</v>
      </c>
      <c r="P19" s="47" t="s">
        <v>83</v>
      </c>
      <c r="Q19" s="47"/>
      <c r="R19" s="102"/>
      <c r="S19" s="47"/>
      <c r="T19" s="199"/>
      <c r="U19" s="200"/>
      <c r="V19" s="200"/>
      <c r="W19" s="199" t="s">
        <v>61</v>
      </c>
      <c r="X19" s="200"/>
      <c r="Y19" s="200"/>
      <c r="Z19" s="199"/>
      <c r="AA19" s="200"/>
      <c r="AB19" s="200"/>
      <c r="AC19" s="199"/>
      <c r="AD19" s="200"/>
      <c r="AE19" s="200"/>
      <c r="AF19" s="52"/>
      <c r="AG19" s="47"/>
      <c r="AH19" s="51"/>
      <c r="AI19" s="103">
        <v>3580</v>
      </c>
      <c r="AJ19" s="51"/>
      <c r="AK19" s="51"/>
      <c r="AL19" s="51"/>
      <c r="AM19" s="51"/>
      <c r="AN19" s="51"/>
      <c r="AO19" s="59"/>
      <c r="AP19" s="59"/>
      <c r="AQ19" s="104" t="s">
        <v>110</v>
      </c>
      <c r="AR19" s="124"/>
      <c r="AS19" s="100"/>
      <c r="AT19" s="100"/>
      <c r="AU19" s="100"/>
    </row>
    <row r="20" spans="1:47" ht="12.75" outlineLevel="1" x14ac:dyDescent="0.2">
      <c r="A20" s="95"/>
      <c r="B20" s="95"/>
      <c r="C20" s="95"/>
      <c r="D20" s="95"/>
      <c r="E20" s="95"/>
      <c r="F20" s="96"/>
      <c r="G20" s="203"/>
      <c r="H20" s="203"/>
      <c r="I20" s="203"/>
      <c r="J20" s="203"/>
      <c r="K20" s="203"/>
      <c r="L20" s="203"/>
      <c r="M20" s="203"/>
      <c r="N20" s="203"/>
      <c r="O20" s="42">
        <v>5</v>
      </c>
      <c r="P20" s="39"/>
      <c r="Q20" s="39"/>
      <c r="R20" s="39"/>
      <c r="S20" s="39"/>
      <c r="T20" s="201" t="s">
        <v>61</v>
      </c>
      <c r="U20" s="200"/>
      <c r="V20" s="200"/>
      <c r="W20" s="201" t="s">
        <v>61</v>
      </c>
      <c r="X20" s="200"/>
      <c r="Y20" s="200"/>
      <c r="Z20" s="201" t="s">
        <v>61</v>
      </c>
      <c r="AA20" s="200"/>
      <c r="AB20" s="200"/>
      <c r="AC20" s="201" t="s">
        <v>61</v>
      </c>
      <c r="AD20" s="200"/>
      <c r="AE20" s="200"/>
      <c r="AF20" s="44"/>
      <c r="AG20" s="39"/>
      <c r="AH20" s="43"/>
      <c r="AI20" s="98">
        <v>1750</v>
      </c>
      <c r="AJ20" s="43"/>
      <c r="AK20" s="43"/>
      <c r="AL20" s="43"/>
      <c r="AM20" s="43"/>
      <c r="AN20" s="43"/>
      <c r="AO20" s="56"/>
      <c r="AP20" s="56"/>
      <c r="AQ20" s="106" t="s">
        <v>111</v>
      </c>
      <c r="AR20" s="125"/>
      <c r="AS20" s="95"/>
      <c r="AT20" s="95"/>
      <c r="AU20" s="95"/>
    </row>
    <row r="21" spans="1:47" ht="12.75" outlineLevel="1" x14ac:dyDescent="0.2">
      <c r="A21" s="100"/>
      <c r="B21" s="100"/>
      <c r="C21" s="100"/>
      <c r="D21" s="100"/>
      <c r="E21" s="100"/>
      <c r="F21" s="101"/>
      <c r="G21" s="203"/>
      <c r="H21" s="203"/>
      <c r="I21" s="203"/>
      <c r="J21" s="203"/>
      <c r="K21" s="203"/>
      <c r="L21" s="203"/>
      <c r="M21" s="203"/>
      <c r="N21" s="203"/>
      <c r="O21" s="50">
        <v>6</v>
      </c>
      <c r="P21" s="47"/>
      <c r="Q21" s="47"/>
      <c r="R21" s="47"/>
      <c r="S21" s="47"/>
      <c r="T21" s="199"/>
      <c r="U21" s="200"/>
      <c r="V21" s="200"/>
      <c r="W21" s="199"/>
      <c r="X21" s="200"/>
      <c r="Y21" s="200"/>
      <c r="Z21" s="199"/>
      <c r="AA21" s="200"/>
      <c r="AB21" s="200"/>
      <c r="AC21" s="199"/>
      <c r="AD21" s="200"/>
      <c r="AE21" s="200"/>
      <c r="AF21" s="52"/>
      <c r="AG21" s="47"/>
      <c r="AH21" s="51"/>
      <c r="AI21" s="103">
        <v>4238</v>
      </c>
      <c r="AJ21" s="51"/>
      <c r="AK21" s="51"/>
      <c r="AL21" s="51"/>
      <c r="AM21" s="51"/>
      <c r="AN21" s="51"/>
      <c r="AO21" s="59"/>
      <c r="AP21" s="59"/>
      <c r="AQ21" s="126" t="s">
        <v>112</v>
      </c>
      <c r="AR21" s="124"/>
      <c r="AS21" s="100"/>
      <c r="AT21" s="100"/>
      <c r="AU21" s="100"/>
    </row>
    <row r="22" spans="1:47" ht="12.75" outlineLevel="1" x14ac:dyDescent="0.2">
      <c r="A22" s="95"/>
      <c r="B22" s="95"/>
      <c r="C22" s="95"/>
      <c r="D22" s="95"/>
      <c r="E22" s="95"/>
      <c r="F22" s="96"/>
      <c r="G22" s="203"/>
      <c r="H22" s="203"/>
      <c r="I22" s="203"/>
      <c r="J22" s="203"/>
      <c r="K22" s="203"/>
      <c r="L22" s="203"/>
      <c r="M22" s="203"/>
      <c r="N22" s="203"/>
      <c r="O22" s="42">
        <v>7</v>
      </c>
      <c r="P22" s="39"/>
      <c r="Q22" s="39"/>
      <c r="R22" s="39"/>
      <c r="S22" s="39"/>
      <c r="T22" s="201"/>
      <c r="U22" s="200"/>
      <c r="V22" s="200"/>
      <c r="W22" s="201"/>
      <c r="X22" s="200"/>
      <c r="Y22" s="200"/>
      <c r="Z22" s="201"/>
      <c r="AA22" s="200"/>
      <c r="AB22" s="200"/>
      <c r="AC22" s="201"/>
      <c r="AD22" s="200"/>
      <c r="AE22" s="200"/>
      <c r="AF22" s="44"/>
      <c r="AG22" s="39"/>
      <c r="AH22" s="43"/>
      <c r="AI22" s="98">
        <v>4238</v>
      </c>
      <c r="AJ22" s="43"/>
      <c r="AK22" s="43"/>
      <c r="AL22" s="43"/>
      <c r="AM22" s="43"/>
      <c r="AN22" s="43"/>
      <c r="AO22" s="56"/>
      <c r="AP22" s="56"/>
      <c r="AQ22" s="99" t="s">
        <v>113</v>
      </c>
      <c r="AR22" s="46"/>
      <c r="AS22" s="95"/>
      <c r="AT22" s="95"/>
      <c r="AU22" s="95"/>
    </row>
    <row r="23" spans="1:47" ht="12.75" outlineLevel="1" x14ac:dyDescent="0.2">
      <c r="A23" s="100"/>
      <c r="B23" s="100"/>
      <c r="C23" s="100"/>
      <c r="D23" s="100"/>
      <c r="E23" s="100"/>
      <c r="F23" s="101"/>
      <c r="G23" s="203"/>
      <c r="H23" s="203"/>
      <c r="I23" s="203"/>
      <c r="J23" s="203"/>
      <c r="K23" s="203"/>
      <c r="L23" s="203"/>
      <c r="M23" s="203"/>
      <c r="N23" s="203"/>
      <c r="O23" s="50">
        <v>8</v>
      </c>
      <c r="P23" s="47"/>
      <c r="Q23" s="47"/>
      <c r="R23" s="47"/>
      <c r="S23" s="47"/>
      <c r="T23" s="199"/>
      <c r="U23" s="200"/>
      <c r="V23" s="200"/>
      <c r="W23" s="199"/>
      <c r="X23" s="200"/>
      <c r="Y23" s="200"/>
      <c r="Z23" s="199"/>
      <c r="AA23" s="200"/>
      <c r="AB23" s="200"/>
      <c r="AC23" s="199"/>
      <c r="AD23" s="200"/>
      <c r="AE23" s="200"/>
      <c r="AF23" s="52"/>
      <c r="AG23" s="47"/>
      <c r="AH23" s="51"/>
      <c r="AI23" s="103">
        <v>6705</v>
      </c>
      <c r="AJ23" s="51"/>
      <c r="AK23" s="51"/>
      <c r="AL23" s="51"/>
      <c r="AM23" s="51"/>
      <c r="AN23" s="51"/>
      <c r="AO23" s="59"/>
      <c r="AP23" s="59"/>
      <c r="AQ23" s="104" t="s">
        <v>114</v>
      </c>
      <c r="AR23" s="60"/>
      <c r="AS23" s="100"/>
      <c r="AT23" s="100"/>
      <c r="AU23" s="100"/>
    </row>
    <row r="24" spans="1:47" ht="12.75" outlineLevel="1" x14ac:dyDescent="0.2">
      <c r="A24" s="95"/>
      <c r="B24" s="95"/>
      <c r="C24" s="95"/>
      <c r="D24" s="95"/>
      <c r="E24" s="95"/>
      <c r="F24" s="95"/>
      <c r="G24" s="203"/>
      <c r="H24" s="203"/>
      <c r="I24" s="203"/>
      <c r="J24" s="203"/>
      <c r="K24" s="203"/>
      <c r="L24" s="203"/>
      <c r="M24" s="203"/>
      <c r="N24" s="203"/>
      <c r="O24" s="42">
        <v>9</v>
      </c>
      <c r="P24" s="39"/>
      <c r="Q24" s="39"/>
      <c r="R24" s="39"/>
      <c r="S24" s="39"/>
      <c r="T24" s="201"/>
      <c r="U24" s="200"/>
      <c r="V24" s="200"/>
      <c r="W24" s="201"/>
      <c r="X24" s="200"/>
      <c r="Y24" s="200"/>
      <c r="Z24" s="201"/>
      <c r="AA24" s="200"/>
      <c r="AB24" s="200"/>
      <c r="AC24" s="201"/>
      <c r="AD24" s="200"/>
      <c r="AE24" s="200"/>
      <c r="AF24" s="44"/>
      <c r="AG24" s="39"/>
      <c r="AH24" s="43"/>
      <c r="AI24" s="98">
        <v>6089</v>
      </c>
      <c r="AJ24" s="43"/>
      <c r="AK24" s="43"/>
      <c r="AL24" s="43"/>
      <c r="AM24" s="43"/>
      <c r="AN24" s="43"/>
      <c r="AO24" s="56"/>
      <c r="AP24" s="56"/>
      <c r="AQ24" s="106" t="s">
        <v>115</v>
      </c>
      <c r="AR24" s="57"/>
      <c r="AS24" s="95"/>
      <c r="AT24" s="95"/>
      <c r="AU24" s="95"/>
    </row>
    <row r="25" spans="1:47" ht="14.25" outlineLevel="1" x14ac:dyDescent="0.2">
      <c r="A25" s="100"/>
      <c r="B25" s="100"/>
      <c r="C25" s="100"/>
      <c r="D25" s="100"/>
      <c r="E25" s="100"/>
      <c r="F25" s="100"/>
      <c r="G25" s="203"/>
      <c r="H25" s="203"/>
      <c r="I25" s="203"/>
      <c r="J25" s="203"/>
      <c r="K25" s="203"/>
      <c r="L25" s="203"/>
      <c r="M25" s="203"/>
      <c r="N25" s="203"/>
      <c r="O25" s="135">
        <v>10</v>
      </c>
      <c r="P25" s="47"/>
      <c r="Q25" s="47"/>
      <c r="R25" s="47"/>
      <c r="S25" s="47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  <c r="AG25" s="47"/>
      <c r="AH25" s="51"/>
      <c r="AI25" s="103">
        <v>5173</v>
      </c>
      <c r="AJ25" s="51"/>
      <c r="AK25" s="51"/>
      <c r="AL25" s="51"/>
      <c r="AM25" s="51"/>
      <c r="AN25" s="51"/>
      <c r="AO25" s="59"/>
      <c r="AP25" s="59"/>
      <c r="AQ25" s="104" t="s">
        <v>116</v>
      </c>
      <c r="AR25" s="60"/>
      <c r="AS25" s="100"/>
      <c r="AT25" s="100"/>
      <c r="AU25" s="100"/>
    </row>
    <row r="26" spans="1:47" ht="14.25" outlineLevel="1" x14ac:dyDescent="0.2">
      <c r="A26" s="95"/>
      <c r="B26" s="95"/>
      <c r="C26" s="95"/>
      <c r="D26" s="95"/>
      <c r="E26" s="95"/>
      <c r="F26" s="95"/>
      <c r="G26" s="203"/>
      <c r="H26" s="203"/>
      <c r="I26" s="203"/>
      <c r="J26" s="203"/>
      <c r="K26" s="203"/>
      <c r="L26" s="203"/>
      <c r="M26" s="203"/>
      <c r="N26" s="203"/>
      <c r="O26" s="136">
        <v>11</v>
      </c>
      <c r="P26" s="39"/>
      <c r="Q26" s="39"/>
      <c r="R26" s="39"/>
      <c r="S26" s="39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39"/>
      <c r="AH26" s="43"/>
      <c r="AI26" s="98">
        <v>6346</v>
      </c>
      <c r="AJ26" s="43"/>
      <c r="AK26" s="43"/>
      <c r="AL26" s="43"/>
      <c r="AM26" s="43"/>
      <c r="AN26" s="43"/>
      <c r="AO26" s="56"/>
      <c r="AP26" s="56"/>
      <c r="AQ26" s="106" t="s">
        <v>117</v>
      </c>
      <c r="AR26" s="57"/>
      <c r="AS26" s="95"/>
      <c r="AT26" s="95"/>
      <c r="AU26" s="95"/>
    </row>
    <row r="27" spans="1:47" ht="14.25" outlineLevel="1" x14ac:dyDescent="0.2">
      <c r="A27" s="100"/>
      <c r="B27" s="100"/>
      <c r="C27" s="100"/>
      <c r="D27" s="100"/>
      <c r="E27" s="100"/>
      <c r="F27" s="100"/>
      <c r="G27" s="203"/>
      <c r="H27" s="203"/>
      <c r="I27" s="203"/>
      <c r="J27" s="203"/>
      <c r="K27" s="203"/>
      <c r="L27" s="203"/>
      <c r="M27" s="203"/>
      <c r="N27" s="203"/>
      <c r="O27" s="135">
        <v>12</v>
      </c>
      <c r="P27" s="47"/>
      <c r="Q27" s="47"/>
      <c r="R27" s="47"/>
      <c r="S27" s="47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  <c r="AG27" s="47"/>
      <c r="AH27" s="51"/>
      <c r="AI27" s="103">
        <v>5348</v>
      </c>
      <c r="AJ27" s="51"/>
      <c r="AK27" s="51"/>
      <c r="AL27" s="51"/>
      <c r="AM27" s="51"/>
      <c r="AN27" s="51"/>
      <c r="AO27" s="59"/>
      <c r="AP27" s="59"/>
      <c r="AQ27" s="126" t="s">
        <v>118</v>
      </c>
      <c r="AR27" s="60"/>
      <c r="AS27" s="100"/>
      <c r="AT27" s="100"/>
      <c r="AU27" s="100"/>
    </row>
    <row r="28" spans="1:47" ht="14.25" outlineLevel="1" x14ac:dyDescent="0.2">
      <c r="A28" s="95"/>
      <c r="B28" s="95"/>
      <c r="C28" s="95"/>
      <c r="D28" s="95"/>
      <c r="E28" s="95"/>
      <c r="F28" s="95"/>
      <c r="G28" s="203"/>
      <c r="H28" s="203"/>
      <c r="I28" s="203"/>
      <c r="J28" s="203"/>
      <c r="K28" s="203"/>
      <c r="L28" s="203"/>
      <c r="M28" s="203"/>
      <c r="N28" s="203"/>
      <c r="O28" s="136">
        <v>13</v>
      </c>
      <c r="P28" s="39"/>
      <c r="Q28" s="39"/>
      <c r="R28" s="39"/>
      <c r="S28" s="39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39"/>
      <c r="AH28" s="43"/>
      <c r="AI28" s="98">
        <v>4340</v>
      </c>
      <c r="AJ28" s="43"/>
      <c r="AK28" s="43"/>
      <c r="AL28" s="43"/>
      <c r="AM28" s="43"/>
      <c r="AN28" s="43"/>
      <c r="AO28" s="56"/>
      <c r="AP28" s="56"/>
      <c r="AQ28" s="106" t="s">
        <v>119</v>
      </c>
      <c r="AR28" s="57"/>
      <c r="AS28" s="95"/>
      <c r="AT28" s="95"/>
      <c r="AU28" s="95"/>
    </row>
    <row r="29" spans="1:47" ht="14.25" outlineLevel="1" x14ac:dyDescent="0.2">
      <c r="A29" s="100"/>
      <c r="B29" s="100"/>
      <c r="C29" s="100"/>
      <c r="D29" s="100"/>
      <c r="E29" s="100"/>
      <c r="F29" s="100"/>
      <c r="G29" s="203"/>
      <c r="H29" s="203"/>
      <c r="I29" s="203"/>
      <c r="J29" s="203"/>
      <c r="K29" s="203"/>
      <c r="L29" s="203"/>
      <c r="M29" s="203"/>
      <c r="N29" s="203"/>
      <c r="O29" s="135">
        <v>14</v>
      </c>
      <c r="P29" s="47"/>
      <c r="Q29" s="47"/>
      <c r="R29" s="47"/>
      <c r="S29" s="47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2"/>
      <c r="AG29" s="47"/>
      <c r="AH29" s="51"/>
      <c r="AI29" s="103">
        <v>700</v>
      </c>
      <c r="AJ29" s="51"/>
      <c r="AK29" s="51"/>
      <c r="AL29" s="51"/>
      <c r="AM29" s="51"/>
      <c r="AN29" s="51"/>
      <c r="AO29" s="59"/>
      <c r="AP29" s="59"/>
      <c r="AQ29" s="126" t="s">
        <v>120</v>
      </c>
      <c r="AR29" s="60"/>
      <c r="AS29" s="100"/>
      <c r="AT29" s="100"/>
      <c r="AU29" s="100"/>
    </row>
    <row r="30" spans="1:47" ht="14.25" outlineLevel="1" x14ac:dyDescent="0.2">
      <c r="A30" s="95"/>
      <c r="B30" s="95"/>
      <c r="C30" s="95"/>
      <c r="D30" s="95"/>
      <c r="E30" s="95"/>
      <c r="F30" s="95"/>
      <c r="G30" s="203"/>
      <c r="H30" s="203"/>
      <c r="I30" s="203"/>
      <c r="J30" s="203"/>
      <c r="K30" s="203"/>
      <c r="L30" s="203"/>
      <c r="M30" s="203"/>
      <c r="N30" s="203"/>
      <c r="O30" s="136">
        <v>15</v>
      </c>
      <c r="P30" s="39"/>
      <c r="Q30" s="39"/>
      <c r="R30" s="39"/>
      <c r="S30" s="39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4"/>
      <c r="AG30" s="39"/>
      <c r="AH30" s="43"/>
      <c r="AI30" s="98">
        <v>1000</v>
      </c>
      <c r="AJ30" s="43"/>
      <c r="AK30" s="43"/>
      <c r="AL30" s="43"/>
      <c r="AM30" s="43"/>
      <c r="AN30" s="43"/>
      <c r="AO30" s="56"/>
      <c r="AP30" s="56"/>
      <c r="AQ30" s="106" t="s">
        <v>121</v>
      </c>
      <c r="AR30" s="57"/>
      <c r="AS30" s="95"/>
      <c r="AT30" s="95"/>
      <c r="AU30" s="95"/>
    </row>
    <row r="31" spans="1:47" ht="14.25" outlineLevel="1" x14ac:dyDescent="0.2">
      <c r="A31" s="100"/>
      <c r="B31" s="100"/>
      <c r="C31" s="100"/>
      <c r="D31" s="100"/>
      <c r="E31" s="100"/>
      <c r="F31" s="100"/>
      <c r="G31" s="203"/>
      <c r="H31" s="203"/>
      <c r="I31" s="203"/>
      <c r="J31" s="203"/>
      <c r="K31" s="203"/>
      <c r="L31" s="203"/>
      <c r="M31" s="203"/>
      <c r="N31" s="203"/>
      <c r="O31" s="135">
        <v>16</v>
      </c>
      <c r="P31" s="47"/>
      <c r="Q31" s="47"/>
      <c r="R31" s="47"/>
      <c r="S31" s="47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2"/>
      <c r="AG31" s="47"/>
      <c r="AH31" s="51"/>
      <c r="AI31" s="103">
        <v>1000</v>
      </c>
      <c r="AJ31" s="51"/>
      <c r="AK31" s="51"/>
      <c r="AL31" s="51"/>
      <c r="AM31" s="51"/>
      <c r="AN31" s="51"/>
      <c r="AO31" s="59"/>
      <c r="AP31" s="59"/>
      <c r="AQ31" s="104" t="s">
        <v>122</v>
      </c>
      <c r="AR31" s="60"/>
      <c r="AS31" s="100"/>
      <c r="AT31" s="100"/>
      <c r="AU31" s="100"/>
    </row>
    <row r="32" spans="1:47" ht="14.25" outlineLevel="1" x14ac:dyDescent="0.2">
      <c r="A32" s="95"/>
      <c r="B32" s="95"/>
      <c r="C32" s="95"/>
      <c r="D32" s="95"/>
      <c r="E32" s="95"/>
      <c r="F32" s="95"/>
      <c r="G32" s="203"/>
      <c r="H32" s="203"/>
      <c r="I32" s="203"/>
      <c r="J32" s="203"/>
      <c r="K32" s="203"/>
      <c r="L32" s="203"/>
      <c r="M32" s="203"/>
      <c r="N32" s="203"/>
      <c r="O32" s="136">
        <v>17</v>
      </c>
      <c r="P32" s="39"/>
      <c r="Q32" s="39"/>
      <c r="R32" s="39"/>
      <c r="S32" s="39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4"/>
      <c r="AG32" s="39"/>
      <c r="AH32" s="43"/>
      <c r="AI32" s="98">
        <v>3800</v>
      </c>
      <c r="AJ32" s="43"/>
      <c r="AK32" s="43"/>
      <c r="AL32" s="43"/>
      <c r="AM32" s="43"/>
      <c r="AN32" s="43"/>
      <c r="AO32" s="56"/>
      <c r="AP32" s="56"/>
      <c r="AQ32" s="106" t="s">
        <v>123</v>
      </c>
      <c r="AR32" s="57"/>
      <c r="AS32" s="95"/>
      <c r="AT32" s="95"/>
      <c r="AU32" s="95"/>
    </row>
    <row r="33" spans="1:47" ht="14.25" outlineLevel="1" x14ac:dyDescent="0.2">
      <c r="A33" s="107"/>
      <c r="B33" s="107"/>
      <c r="C33" s="107"/>
      <c r="D33" s="107"/>
      <c r="E33" s="107"/>
      <c r="F33" s="108"/>
      <c r="G33" s="204"/>
      <c r="H33" s="204"/>
      <c r="I33" s="204"/>
      <c r="J33" s="204"/>
      <c r="K33" s="204"/>
      <c r="L33" s="204"/>
      <c r="M33" s="204"/>
      <c r="N33" s="204"/>
      <c r="O33" s="135">
        <v>18</v>
      </c>
      <c r="P33" s="47"/>
      <c r="Q33" s="47"/>
      <c r="R33" s="47"/>
      <c r="S33" s="47"/>
      <c r="T33" s="214"/>
      <c r="U33" s="215"/>
      <c r="V33" s="215"/>
      <c r="W33" s="214"/>
      <c r="X33" s="215"/>
      <c r="Y33" s="215"/>
      <c r="Z33" s="214"/>
      <c r="AA33" s="215"/>
      <c r="AB33" s="215"/>
      <c r="AC33" s="214"/>
      <c r="AD33" s="215"/>
      <c r="AE33" s="215"/>
      <c r="AF33" s="52"/>
      <c r="AG33" s="47"/>
      <c r="AH33" s="51"/>
      <c r="AI33" s="103">
        <v>700</v>
      </c>
      <c r="AJ33" s="51"/>
      <c r="AK33" s="51"/>
      <c r="AL33" s="51"/>
      <c r="AM33" s="51"/>
      <c r="AN33" s="51"/>
      <c r="AO33" s="59"/>
      <c r="AP33" s="59"/>
      <c r="AQ33" s="126" t="s">
        <v>124</v>
      </c>
      <c r="AR33" s="60"/>
      <c r="AS33" s="107"/>
      <c r="AT33" s="107"/>
      <c r="AU33" s="107"/>
    </row>
    <row r="34" spans="1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1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1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1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1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1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1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1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1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1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1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1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1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1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1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</sheetData>
  <mergeCells count="109">
    <mergeCell ref="Z24:AB24"/>
    <mergeCell ref="Z13:AB13"/>
    <mergeCell ref="G15:G33"/>
    <mergeCell ref="H15:H33"/>
    <mergeCell ref="I15:I33"/>
    <mergeCell ref="J15:J33"/>
    <mergeCell ref="K15:K33"/>
    <mergeCell ref="N15:N33"/>
    <mergeCell ref="Z33:AB33"/>
    <mergeCell ref="AC24:AE24"/>
    <mergeCell ref="L15:L33"/>
    <mergeCell ref="M15:M33"/>
    <mergeCell ref="W20:Y20"/>
    <mergeCell ref="Z20:AB20"/>
    <mergeCell ref="T21:V21"/>
    <mergeCell ref="W21:Y21"/>
    <mergeCell ref="Z21:AB21"/>
    <mergeCell ref="T22:V22"/>
    <mergeCell ref="W22:Y22"/>
    <mergeCell ref="Z22:AB22"/>
    <mergeCell ref="T23:V23"/>
    <mergeCell ref="W23:Y23"/>
    <mergeCell ref="Z23:AB23"/>
    <mergeCell ref="T24:V24"/>
    <mergeCell ref="W24:Y24"/>
    <mergeCell ref="T19:V19"/>
    <mergeCell ref="W19:Y19"/>
    <mergeCell ref="AC19:AE19"/>
    <mergeCell ref="Z19:AB19"/>
    <mergeCell ref="T20:V20"/>
    <mergeCell ref="AC20:AE20"/>
    <mergeCell ref="AC21:AE21"/>
    <mergeCell ref="AC22:AE22"/>
    <mergeCell ref="AC23:AE23"/>
    <mergeCell ref="T16:V16"/>
    <mergeCell ref="W16:Y16"/>
    <mergeCell ref="Z16:AB16"/>
    <mergeCell ref="AC16:AE16"/>
    <mergeCell ref="T17:V17"/>
    <mergeCell ref="W17:Y17"/>
    <mergeCell ref="AC17:AE17"/>
    <mergeCell ref="Z17:AB17"/>
    <mergeCell ref="T18:V18"/>
    <mergeCell ref="W18:Y18"/>
    <mergeCell ref="Z18:AB18"/>
    <mergeCell ref="AC18:AE18"/>
    <mergeCell ref="W12:Y12"/>
    <mergeCell ref="Z12:AB12"/>
    <mergeCell ref="AC12:AE12"/>
    <mergeCell ref="AC13:AE13"/>
    <mergeCell ref="W13:Y13"/>
    <mergeCell ref="T15:V15"/>
    <mergeCell ref="W15:Y15"/>
    <mergeCell ref="AC15:AE15"/>
    <mergeCell ref="Z15:AB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4:V4"/>
    <mergeCell ref="W4:Y4"/>
    <mergeCell ref="W5:Y5"/>
    <mergeCell ref="Z5:AB5"/>
    <mergeCell ref="Z4:AB4"/>
    <mergeCell ref="AC4:AE4"/>
    <mergeCell ref="AC5:AE5"/>
    <mergeCell ref="G5:G14"/>
    <mergeCell ref="H5:H14"/>
    <mergeCell ref="I5:I14"/>
    <mergeCell ref="J5:J14"/>
    <mergeCell ref="K5:K14"/>
    <mergeCell ref="L5:L14"/>
    <mergeCell ref="M5:M14"/>
    <mergeCell ref="N5:N14"/>
    <mergeCell ref="A1:G1"/>
    <mergeCell ref="H1:L1"/>
    <mergeCell ref="F2:G2"/>
    <mergeCell ref="F3:G3"/>
    <mergeCell ref="F4:G4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3:V13"/>
    <mergeCell ref="T14:V14"/>
    <mergeCell ref="W14:Y14"/>
    <mergeCell ref="Z14:AB14"/>
    <mergeCell ref="AC14:AE14"/>
    <mergeCell ref="Z11:AB11"/>
    <mergeCell ref="AC11:AE11"/>
    <mergeCell ref="T12:V12"/>
    <mergeCell ref="T33:V33"/>
    <mergeCell ref="W33:Y33"/>
    <mergeCell ref="AC33:AE33"/>
  </mergeCells>
  <hyperlinks>
    <hyperlink ref="AQ16" r:id="rId1"/>
    <hyperlink ref="AQ17" r:id="rId2"/>
    <hyperlink ref="AQ18" r:id="rId3"/>
    <hyperlink ref="AQ19" r:id="rId4"/>
    <hyperlink ref="AQ20" r:id="rId5"/>
    <hyperlink ref="AQ21" r:id="rId6"/>
    <hyperlink ref="AQ22" r:id="rId7"/>
    <hyperlink ref="AQ23" r:id="rId8"/>
    <hyperlink ref="AQ24" r:id="rId9"/>
    <hyperlink ref="AQ25" r:id="rId10"/>
    <hyperlink ref="AQ26" r:id="rId11"/>
    <hyperlink ref="AQ27" r:id="rId12"/>
    <hyperlink ref="AQ28" r:id="rId13"/>
    <hyperlink ref="AQ29" r:id="rId14"/>
    <hyperlink ref="AQ30" r:id="rId15"/>
    <hyperlink ref="AQ31" r:id="rId16"/>
    <hyperlink ref="AQ32" r:id="rId17"/>
    <hyperlink ref="AQ33" r:id="rId1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13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4" width="7.42578125" customWidth="1"/>
    <col min="35" max="35" width="12.42578125" customWidth="1"/>
    <col min="36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2" t="str">
        <f>AF3</f>
        <v xml:space="preserve">Capacitación y certificación </v>
      </c>
      <c r="B1" s="200"/>
      <c r="C1" s="200"/>
      <c r="D1" s="200"/>
      <c r="E1" s="200"/>
      <c r="F1" s="200"/>
      <c r="G1" s="200"/>
      <c r="H1" s="233" t="s">
        <v>1</v>
      </c>
      <c r="I1" s="200"/>
      <c r="J1" s="200"/>
      <c r="K1" s="200"/>
      <c r="L1" s="200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2</v>
      </c>
      <c r="AI1" s="142" t="s">
        <v>3</v>
      </c>
      <c r="AJ1" s="142" t="s">
        <v>4</v>
      </c>
      <c r="AK1" s="142" t="s">
        <v>125</v>
      </c>
      <c r="AL1" s="142" t="s">
        <v>6</v>
      </c>
      <c r="AM1" s="142" t="s">
        <v>7</v>
      </c>
      <c r="AN1" s="142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143"/>
      <c r="B2" s="143" t="s">
        <v>11</v>
      </c>
      <c r="C2" s="143" t="s">
        <v>12</v>
      </c>
      <c r="D2" s="144" t="s">
        <v>13</v>
      </c>
      <c r="E2" s="143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45">
        <v>1000</v>
      </c>
      <c r="AI2" s="145">
        <v>2000</v>
      </c>
      <c r="AJ2" s="145">
        <v>3000</v>
      </c>
      <c r="AK2" s="145">
        <v>4000</v>
      </c>
      <c r="AL2" s="145">
        <v>5000</v>
      </c>
      <c r="AM2" s="145">
        <v>6000</v>
      </c>
      <c r="AN2" s="145">
        <v>7000</v>
      </c>
      <c r="AO2" s="146">
        <v>8000</v>
      </c>
      <c r="AP2" s="146">
        <v>9000</v>
      </c>
      <c r="AQ2" s="146"/>
      <c r="AR2" s="146"/>
      <c r="AS2" s="146"/>
      <c r="AT2" s="146"/>
      <c r="AU2" s="146"/>
    </row>
    <row r="3" spans="1:47" ht="51" x14ac:dyDescent="0.2">
      <c r="A3" s="147">
        <v>236</v>
      </c>
      <c r="B3" s="148">
        <v>12</v>
      </c>
      <c r="C3" s="149"/>
      <c r="D3" s="149"/>
      <c r="E3" s="149"/>
      <c r="F3" s="234" t="s">
        <v>126</v>
      </c>
      <c r="G3" s="200"/>
      <c r="H3" s="150" t="s">
        <v>40</v>
      </c>
      <c r="I3" s="151" t="s">
        <v>127</v>
      </c>
      <c r="J3" s="152">
        <v>0.59</v>
      </c>
      <c r="K3" s="153" t="s">
        <v>128</v>
      </c>
      <c r="L3" s="152">
        <v>0.3</v>
      </c>
      <c r="M3" s="148"/>
      <c r="N3" s="154" t="s">
        <v>129</v>
      </c>
      <c r="O3" s="148"/>
      <c r="P3" s="155" t="s">
        <v>130</v>
      </c>
      <c r="Q3" s="155" t="s">
        <v>131</v>
      </c>
      <c r="R3" s="155" t="s">
        <v>132</v>
      </c>
      <c r="S3" s="155" t="s">
        <v>133</v>
      </c>
      <c r="T3" s="148" t="s">
        <v>47</v>
      </c>
      <c r="U3" s="148" t="s">
        <v>47</v>
      </c>
      <c r="V3" s="148" t="s">
        <v>47</v>
      </c>
      <c r="W3" s="148" t="s">
        <v>47</v>
      </c>
      <c r="X3" s="148" t="s">
        <v>47</v>
      </c>
      <c r="Y3" s="148" t="s">
        <v>47</v>
      </c>
      <c r="Z3" s="148" t="s">
        <v>47</v>
      </c>
      <c r="AA3" s="148" t="s">
        <v>47</v>
      </c>
      <c r="AB3" s="148" t="s">
        <v>47</v>
      </c>
      <c r="AC3" s="148" t="s">
        <v>47</v>
      </c>
      <c r="AD3" s="148" t="s">
        <v>47</v>
      </c>
      <c r="AE3" s="148" t="s">
        <v>47</v>
      </c>
      <c r="AF3" s="150" t="s">
        <v>134</v>
      </c>
      <c r="AG3" s="156" t="s">
        <v>49</v>
      </c>
      <c r="AH3" s="148"/>
      <c r="AI3" s="148"/>
      <c r="AJ3" s="148"/>
      <c r="AK3" s="148"/>
      <c r="AL3" s="148"/>
      <c r="AM3" s="148"/>
      <c r="AN3" s="148"/>
      <c r="AO3" s="157"/>
      <c r="AP3" s="157"/>
      <c r="AQ3" s="157"/>
      <c r="AR3" s="157"/>
      <c r="AS3" s="157"/>
      <c r="AT3" s="157"/>
      <c r="AU3" s="157"/>
    </row>
    <row r="4" spans="1:47" ht="36" x14ac:dyDescent="0.25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2" t="s">
        <v>53</v>
      </c>
      <c r="U4" s="206"/>
      <c r="V4" s="206"/>
      <c r="W4" s="212" t="s">
        <v>54</v>
      </c>
      <c r="X4" s="206"/>
      <c r="Y4" s="206"/>
      <c r="Z4" s="212" t="s">
        <v>55</v>
      </c>
      <c r="AA4" s="206"/>
      <c r="AB4" s="206"/>
      <c r="AC4" s="212" t="s">
        <v>56</v>
      </c>
      <c r="AD4" s="206"/>
      <c r="AE4" s="206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135</v>
      </c>
      <c r="AS4" s="32"/>
      <c r="AT4" s="32"/>
      <c r="AU4" s="32"/>
    </row>
    <row r="5" spans="1:47" ht="12.75" x14ac:dyDescent="0.2">
      <c r="A5" s="158"/>
      <c r="B5" s="158"/>
      <c r="C5" s="159"/>
      <c r="D5" s="158" t="s">
        <v>78</v>
      </c>
      <c r="E5" s="159"/>
      <c r="F5" s="160">
        <v>1</v>
      </c>
      <c r="G5" s="237" t="s">
        <v>136</v>
      </c>
      <c r="H5" s="237"/>
      <c r="I5" s="238" t="s">
        <v>137</v>
      </c>
      <c r="J5" s="239">
        <v>0.59</v>
      </c>
      <c r="K5" s="240" t="s">
        <v>154</v>
      </c>
      <c r="L5" s="239">
        <v>0.3</v>
      </c>
      <c r="M5" s="241"/>
      <c r="N5" s="235" t="s">
        <v>129</v>
      </c>
      <c r="O5" s="162"/>
      <c r="P5" s="158"/>
      <c r="Q5" s="158"/>
      <c r="R5" s="158"/>
      <c r="S5" s="158"/>
      <c r="T5" s="231"/>
      <c r="U5" s="215"/>
      <c r="V5" s="225"/>
      <c r="W5" s="231"/>
      <c r="X5" s="215"/>
      <c r="Y5" s="225"/>
      <c r="Z5" s="231"/>
      <c r="AA5" s="215"/>
      <c r="AB5" s="225"/>
      <c r="AC5" s="231"/>
      <c r="AD5" s="215"/>
      <c r="AE5" s="225"/>
      <c r="AF5" s="161"/>
      <c r="AG5" s="158"/>
      <c r="AH5" s="163">
        <f>SUM(AH6:AH15)</f>
        <v>0</v>
      </c>
      <c r="AI5" s="164">
        <f t="shared" ref="AI5:AP5" si="0">SUM(AI6:AI14)</f>
        <v>25956.450000000004</v>
      </c>
      <c r="AJ5" s="163">
        <f t="shared" si="0"/>
        <v>0</v>
      </c>
      <c r="AK5" s="163">
        <f t="shared" si="0"/>
        <v>0</v>
      </c>
      <c r="AL5" s="163">
        <f t="shared" si="0"/>
        <v>0</v>
      </c>
      <c r="AM5" s="163">
        <f t="shared" si="0"/>
        <v>0</v>
      </c>
      <c r="AN5" s="163">
        <f t="shared" si="0"/>
        <v>0</v>
      </c>
      <c r="AO5" s="163">
        <f t="shared" si="0"/>
        <v>0</v>
      </c>
      <c r="AP5" s="163">
        <f t="shared" si="0"/>
        <v>0</v>
      </c>
      <c r="AQ5" s="165"/>
      <c r="AR5" s="166"/>
      <c r="AS5" s="163"/>
      <c r="AT5" s="163"/>
      <c r="AU5" s="163"/>
    </row>
    <row r="6" spans="1:47" ht="32.25" customHeight="1" outlineLevel="1" x14ac:dyDescent="0.2">
      <c r="A6" s="61"/>
      <c r="B6" s="61"/>
      <c r="C6" s="62"/>
      <c r="D6" s="61"/>
      <c r="E6" s="62"/>
      <c r="F6" s="63"/>
      <c r="G6" s="200"/>
      <c r="H6" s="200"/>
      <c r="I6" s="200"/>
      <c r="J6" s="200"/>
      <c r="K6" s="200"/>
      <c r="L6" s="200"/>
      <c r="M6" s="200"/>
      <c r="N6" s="200"/>
      <c r="O6" s="167">
        <v>1</v>
      </c>
      <c r="P6" s="61" t="s">
        <v>138</v>
      </c>
      <c r="Q6" s="227" t="s">
        <v>139</v>
      </c>
      <c r="R6" s="227" t="s">
        <v>140</v>
      </c>
      <c r="S6" s="236" t="s">
        <v>141</v>
      </c>
      <c r="T6" s="217" t="s">
        <v>47</v>
      </c>
      <c r="U6" s="200"/>
      <c r="V6" s="200"/>
      <c r="W6" s="217" t="s">
        <v>47</v>
      </c>
      <c r="X6" s="200"/>
      <c r="Y6" s="200"/>
      <c r="Z6" s="217" t="s">
        <v>47</v>
      </c>
      <c r="AA6" s="200"/>
      <c r="AB6" s="200"/>
      <c r="AC6" s="217"/>
      <c r="AD6" s="200"/>
      <c r="AE6" s="200"/>
      <c r="AF6" s="227" t="s">
        <v>142</v>
      </c>
      <c r="AG6" s="61"/>
      <c r="AH6" s="65"/>
      <c r="AI6" s="168">
        <v>2685.15</v>
      </c>
      <c r="AJ6" s="65"/>
      <c r="AK6" s="65"/>
      <c r="AL6" s="65"/>
      <c r="AM6" s="65"/>
      <c r="AN6" s="65"/>
      <c r="AO6" s="67"/>
      <c r="AP6" s="67"/>
      <c r="AQ6" s="169" t="s">
        <v>155</v>
      </c>
      <c r="AR6" s="170" t="s">
        <v>143</v>
      </c>
      <c r="AS6" s="67"/>
      <c r="AT6" s="67"/>
      <c r="AU6" s="67"/>
    </row>
    <row r="7" spans="1:47" ht="22.5" customHeight="1" outlineLevel="1" x14ac:dyDescent="0.2">
      <c r="A7" s="68"/>
      <c r="B7" s="68"/>
      <c r="C7" s="69"/>
      <c r="D7" s="69"/>
      <c r="E7" s="69"/>
      <c r="F7" s="70"/>
      <c r="G7" s="200"/>
      <c r="H7" s="200"/>
      <c r="I7" s="200"/>
      <c r="J7" s="200"/>
      <c r="K7" s="200"/>
      <c r="L7" s="200"/>
      <c r="M7" s="200"/>
      <c r="N7" s="200"/>
      <c r="O7" s="171">
        <v>2</v>
      </c>
      <c r="P7" s="68" t="s">
        <v>144</v>
      </c>
      <c r="Q7" s="200"/>
      <c r="R7" s="200"/>
      <c r="S7" s="200"/>
      <c r="T7" s="216" t="s">
        <v>47</v>
      </c>
      <c r="U7" s="200"/>
      <c r="V7" s="200"/>
      <c r="W7" s="216" t="s">
        <v>47</v>
      </c>
      <c r="X7" s="200"/>
      <c r="Y7" s="200"/>
      <c r="Z7" s="216" t="s">
        <v>47</v>
      </c>
      <c r="AA7" s="200"/>
      <c r="AB7" s="200"/>
      <c r="AC7" s="216"/>
      <c r="AD7" s="200"/>
      <c r="AE7" s="200"/>
      <c r="AF7" s="200"/>
      <c r="AG7" s="68"/>
      <c r="AH7" s="72"/>
      <c r="AI7" s="172">
        <v>8950.5</v>
      </c>
      <c r="AJ7" s="72"/>
      <c r="AK7" s="72"/>
      <c r="AL7" s="72"/>
      <c r="AM7" s="72"/>
      <c r="AN7" s="72"/>
      <c r="AO7" s="74"/>
      <c r="AP7" s="74"/>
      <c r="AQ7" s="173" t="s">
        <v>156</v>
      </c>
      <c r="AR7" s="174" t="s">
        <v>145</v>
      </c>
      <c r="AS7" s="74"/>
      <c r="AT7" s="74"/>
      <c r="AU7" s="74"/>
    </row>
    <row r="8" spans="1:47" ht="18.75" customHeight="1" outlineLevel="1" x14ac:dyDescent="0.2">
      <c r="A8" s="61"/>
      <c r="B8" s="61"/>
      <c r="C8" s="62"/>
      <c r="D8" s="62"/>
      <c r="E8" s="62"/>
      <c r="F8" s="63"/>
      <c r="G8" s="200"/>
      <c r="H8" s="200"/>
      <c r="I8" s="200"/>
      <c r="J8" s="200"/>
      <c r="K8" s="200"/>
      <c r="L8" s="200"/>
      <c r="M8" s="200"/>
      <c r="N8" s="200"/>
      <c r="O8" s="167">
        <v>3</v>
      </c>
      <c r="P8" s="66" t="s">
        <v>146</v>
      </c>
      <c r="Q8" s="200"/>
      <c r="R8" s="200"/>
      <c r="S8" s="200"/>
      <c r="T8" s="217" t="s">
        <v>47</v>
      </c>
      <c r="U8" s="200"/>
      <c r="V8" s="200"/>
      <c r="W8" s="217" t="s">
        <v>47</v>
      </c>
      <c r="X8" s="200"/>
      <c r="Y8" s="200"/>
      <c r="Z8" s="217" t="s">
        <v>47</v>
      </c>
      <c r="AA8" s="200"/>
      <c r="AB8" s="200"/>
      <c r="AC8" s="217"/>
      <c r="AD8" s="200"/>
      <c r="AE8" s="200"/>
      <c r="AF8" s="200"/>
      <c r="AG8" s="61"/>
      <c r="AH8" s="65"/>
      <c r="AI8" s="175">
        <v>8950.5</v>
      </c>
      <c r="AJ8" s="65"/>
      <c r="AK8" s="65"/>
      <c r="AL8" s="65"/>
      <c r="AM8" s="65"/>
      <c r="AN8" s="65"/>
      <c r="AO8" s="67"/>
      <c r="AP8" s="67"/>
      <c r="AQ8" s="176" t="s">
        <v>153</v>
      </c>
      <c r="AR8" s="177" t="s">
        <v>147</v>
      </c>
      <c r="AS8" s="67"/>
      <c r="AT8" s="67"/>
      <c r="AU8" s="67"/>
    </row>
    <row r="9" spans="1:47" ht="18.75" customHeight="1" outlineLevel="1" x14ac:dyDescent="0.2">
      <c r="A9" s="68"/>
      <c r="B9" s="68"/>
      <c r="C9" s="69"/>
      <c r="D9" s="69"/>
      <c r="E9" s="69"/>
      <c r="F9" s="70"/>
      <c r="G9" s="200"/>
      <c r="H9" s="200"/>
      <c r="I9" s="200"/>
      <c r="J9" s="200"/>
      <c r="K9" s="200"/>
      <c r="L9" s="200"/>
      <c r="M9" s="200"/>
      <c r="N9" s="200"/>
      <c r="O9" s="171">
        <v>4</v>
      </c>
      <c r="P9" s="68" t="s">
        <v>148</v>
      </c>
      <c r="Q9" s="200"/>
      <c r="R9" s="200"/>
      <c r="S9" s="200"/>
      <c r="T9" s="216" t="s">
        <v>47</v>
      </c>
      <c r="U9" s="200"/>
      <c r="V9" s="200"/>
      <c r="W9" s="216" t="s">
        <v>47</v>
      </c>
      <c r="X9" s="200"/>
      <c r="Y9" s="200"/>
      <c r="Z9" s="216" t="s">
        <v>47</v>
      </c>
      <c r="AA9" s="200"/>
      <c r="AB9" s="200"/>
      <c r="AC9" s="216"/>
      <c r="AD9" s="200"/>
      <c r="AE9" s="200"/>
      <c r="AF9" s="200"/>
      <c r="AG9" s="68"/>
      <c r="AH9" s="72"/>
      <c r="AI9" s="172">
        <v>2685.15</v>
      </c>
      <c r="AJ9" s="72"/>
      <c r="AK9" s="72"/>
      <c r="AL9" s="72"/>
      <c r="AM9" s="72"/>
      <c r="AN9" s="72"/>
      <c r="AO9" s="74"/>
      <c r="AP9" s="74"/>
      <c r="AQ9" s="178" t="s">
        <v>157</v>
      </c>
      <c r="AR9" s="174" t="s">
        <v>149</v>
      </c>
      <c r="AS9" s="74"/>
      <c r="AT9" s="74"/>
      <c r="AU9" s="74"/>
    </row>
    <row r="10" spans="1:47" ht="23.25" customHeight="1" outlineLevel="1" x14ac:dyDescent="0.2">
      <c r="A10" s="61"/>
      <c r="B10" s="61"/>
      <c r="C10" s="62"/>
      <c r="D10" s="62"/>
      <c r="E10" s="62"/>
      <c r="F10" s="63"/>
      <c r="G10" s="200"/>
      <c r="H10" s="200"/>
      <c r="I10" s="200"/>
      <c r="J10" s="200"/>
      <c r="K10" s="200"/>
      <c r="L10" s="200"/>
      <c r="M10" s="200"/>
      <c r="N10" s="200"/>
      <c r="O10" s="167">
        <v>5</v>
      </c>
      <c r="P10" s="66" t="s">
        <v>150</v>
      </c>
      <c r="Q10" s="200"/>
      <c r="R10" s="200"/>
      <c r="S10" s="200"/>
      <c r="T10" s="217" t="s">
        <v>47</v>
      </c>
      <c r="U10" s="200"/>
      <c r="V10" s="200"/>
      <c r="W10" s="217" t="s">
        <v>47</v>
      </c>
      <c r="X10" s="200"/>
      <c r="Y10" s="200"/>
      <c r="Z10" s="217" t="s">
        <v>47</v>
      </c>
      <c r="AA10" s="200"/>
      <c r="AB10" s="200"/>
      <c r="AC10" s="217"/>
      <c r="AD10" s="200"/>
      <c r="AE10" s="200"/>
      <c r="AF10" s="200"/>
      <c r="AG10" s="61"/>
      <c r="AH10" s="65"/>
      <c r="AI10" s="179">
        <v>2685.15</v>
      </c>
      <c r="AJ10" s="65"/>
      <c r="AK10" s="65"/>
      <c r="AL10" s="65"/>
      <c r="AM10" s="65"/>
      <c r="AN10" s="65"/>
      <c r="AO10" s="67"/>
      <c r="AP10" s="67"/>
      <c r="AQ10" s="62"/>
      <c r="AR10" s="177" t="s">
        <v>151</v>
      </c>
      <c r="AS10" s="67"/>
      <c r="AT10" s="67"/>
      <c r="AU10" s="67"/>
    </row>
    <row r="11" spans="1:47" ht="12.75" outlineLevel="1" x14ac:dyDescent="0.2">
      <c r="A11" s="68"/>
      <c r="B11" s="68"/>
      <c r="C11" s="69"/>
      <c r="D11" s="69"/>
      <c r="E11" s="69"/>
      <c r="F11" s="70"/>
      <c r="G11" s="200"/>
      <c r="H11" s="200"/>
      <c r="I11" s="200"/>
      <c r="J11" s="200"/>
      <c r="K11" s="200"/>
      <c r="L11" s="200"/>
      <c r="M11" s="200"/>
      <c r="N11" s="200"/>
      <c r="O11" s="171">
        <v>6</v>
      </c>
      <c r="P11" s="68" t="s">
        <v>152</v>
      </c>
      <c r="Q11" s="200"/>
      <c r="R11" s="200"/>
      <c r="S11" s="200"/>
      <c r="T11" s="216" t="s">
        <v>47</v>
      </c>
      <c r="U11" s="200"/>
      <c r="V11" s="200"/>
      <c r="W11" s="216" t="s">
        <v>47</v>
      </c>
      <c r="X11" s="200"/>
      <c r="Y11" s="200"/>
      <c r="Z11" s="216" t="s">
        <v>47</v>
      </c>
      <c r="AA11" s="200"/>
      <c r="AB11" s="200"/>
      <c r="AC11" s="216"/>
      <c r="AD11" s="200"/>
      <c r="AE11" s="200"/>
      <c r="AF11" s="200"/>
      <c r="AG11" s="68"/>
      <c r="AH11" s="72"/>
      <c r="AI11" s="115"/>
      <c r="AJ11" s="72"/>
      <c r="AK11" s="72"/>
      <c r="AL11" s="72"/>
      <c r="AM11" s="72"/>
      <c r="AN11" s="72"/>
      <c r="AO11" s="74"/>
      <c r="AP11" s="74"/>
      <c r="AQ11" s="76"/>
      <c r="AR11" s="76"/>
      <c r="AS11" s="74"/>
      <c r="AT11" s="74"/>
      <c r="AU11" s="74"/>
    </row>
    <row r="12" spans="1:47" ht="12.75" outlineLevel="1" x14ac:dyDescent="0.2">
      <c r="A12" s="61"/>
      <c r="B12" s="61"/>
      <c r="C12" s="62"/>
      <c r="D12" s="62"/>
      <c r="E12" s="62"/>
      <c r="F12" s="63"/>
      <c r="G12" s="200"/>
      <c r="H12" s="200"/>
      <c r="I12" s="200"/>
      <c r="J12" s="200"/>
      <c r="K12" s="200"/>
      <c r="L12" s="200"/>
      <c r="M12" s="200"/>
      <c r="N12" s="200"/>
      <c r="O12" s="64">
        <v>7</v>
      </c>
      <c r="P12" s="61"/>
      <c r="Q12" s="61"/>
      <c r="R12" s="61"/>
      <c r="S12" s="61"/>
      <c r="T12" s="111"/>
      <c r="U12" s="111"/>
      <c r="V12" s="111"/>
      <c r="W12" s="111"/>
      <c r="X12" s="111"/>
      <c r="Y12" s="111"/>
      <c r="Z12" s="111"/>
      <c r="AA12" s="111"/>
      <c r="AB12" s="111"/>
      <c r="AC12" s="217"/>
      <c r="AD12" s="200"/>
      <c r="AE12" s="200"/>
      <c r="AF12" s="66"/>
      <c r="AG12" s="61"/>
      <c r="AH12" s="65"/>
      <c r="AI12" s="65"/>
      <c r="AJ12" s="65"/>
      <c r="AK12" s="65"/>
      <c r="AL12" s="65"/>
      <c r="AM12" s="65"/>
      <c r="AN12" s="65"/>
      <c r="AO12" s="67"/>
      <c r="AP12" s="67"/>
      <c r="AQ12" s="75"/>
      <c r="AR12" s="75"/>
      <c r="AS12" s="67"/>
      <c r="AT12" s="67"/>
      <c r="AU12" s="67"/>
    </row>
    <row r="13" spans="1:47" ht="12.75" outlineLevel="1" x14ac:dyDescent="0.2">
      <c r="A13" s="68"/>
      <c r="B13" s="68"/>
      <c r="C13" s="69"/>
      <c r="D13" s="69"/>
      <c r="E13" s="69"/>
      <c r="F13" s="70"/>
      <c r="G13" s="200"/>
      <c r="H13" s="200"/>
      <c r="I13" s="200"/>
      <c r="J13" s="200"/>
      <c r="K13" s="200"/>
      <c r="L13" s="200"/>
      <c r="M13" s="200"/>
      <c r="N13" s="200"/>
      <c r="O13" s="71">
        <v>8</v>
      </c>
      <c r="P13" s="68"/>
      <c r="Q13" s="68"/>
      <c r="R13" s="68"/>
      <c r="S13" s="68"/>
      <c r="T13" s="216"/>
      <c r="U13" s="200"/>
      <c r="V13" s="200"/>
      <c r="W13" s="216"/>
      <c r="X13" s="200"/>
      <c r="Y13" s="200"/>
      <c r="Z13" s="216"/>
      <c r="AA13" s="200"/>
      <c r="AB13" s="200"/>
      <c r="AC13" s="216"/>
      <c r="AD13" s="200"/>
      <c r="AE13" s="200"/>
      <c r="AF13" s="73"/>
      <c r="AG13" s="68"/>
      <c r="AH13" s="72"/>
      <c r="AI13" s="72"/>
      <c r="AJ13" s="72"/>
      <c r="AK13" s="72"/>
      <c r="AL13" s="72"/>
      <c r="AM13" s="72"/>
      <c r="AN13" s="72"/>
      <c r="AO13" s="74"/>
      <c r="AP13" s="74"/>
      <c r="AQ13" s="76"/>
      <c r="AR13" s="76"/>
      <c r="AS13" s="74"/>
      <c r="AT13" s="74"/>
      <c r="AU13" s="74"/>
    </row>
    <row r="14" spans="1:47" ht="12.75" outlineLevel="1" x14ac:dyDescent="0.2">
      <c r="A14" s="61"/>
      <c r="B14" s="61"/>
      <c r="C14" s="62"/>
      <c r="D14" s="62"/>
      <c r="E14" s="62"/>
      <c r="F14" s="63"/>
      <c r="G14" s="200"/>
      <c r="H14" s="200"/>
      <c r="I14" s="200"/>
      <c r="J14" s="200"/>
      <c r="K14" s="200"/>
      <c r="L14" s="200"/>
      <c r="M14" s="200"/>
      <c r="N14" s="200"/>
      <c r="O14" s="64">
        <v>9</v>
      </c>
      <c r="P14" s="61"/>
      <c r="Q14" s="61"/>
      <c r="R14" s="61"/>
      <c r="S14" s="61"/>
      <c r="T14" s="217"/>
      <c r="U14" s="200"/>
      <c r="V14" s="200"/>
      <c r="W14" s="217"/>
      <c r="X14" s="200"/>
      <c r="Y14" s="200"/>
      <c r="Z14" s="217"/>
      <c r="AA14" s="200"/>
      <c r="AB14" s="200"/>
      <c r="AC14" s="217"/>
      <c r="AD14" s="200"/>
      <c r="AE14" s="200"/>
      <c r="AF14" s="66"/>
      <c r="AG14" s="61"/>
      <c r="AH14" s="65"/>
      <c r="AI14" s="65"/>
      <c r="AJ14" s="65"/>
      <c r="AK14" s="65"/>
      <c r="AL14" s="65"/>
      <c r="AM14" s="65"/>
      <c r="AN14" s="65"/>
      <c r="AO14" s="67"/>
      <c r="AP14" s="67"/>
      <c r="AQ14" s="75"/>
      <c r="AR14" s="75"/>
      <c r="AS14" s="67"/>
      <c r="AT14" s="67"/>
      <c r="AU14" s="67"/>
    </row>
    <row r="15" spans="1:47" ht="12.75" outlineLevel="1" x14ac:dyDescent="0.2">
      <c r="A15" s="68"/>
      <c r="B15" s="68"/>
      <c r="C15" s="69"/>
      <c r="D15" s="69"/>
      <c r="E15" s="69"/>
      <c r="F15" s="70"/>
      <c r="G15" s="200"/>
      <c r="H15" s="200"/>
      <c r="I15" s="200"/>
      <c r="J15" s="200"/>
      <c r="K15" s="200"/>
      <c r="L15" s="200"/>
      <c r="M15" s="200"/>
      <c r="N15" s="200"/>
      <c r="O15" s="71">
        <v>10</v>
      </c>
      <c r="P15" s="68"/>
      <c r="Q15" s="68"/>
      <c r="R15" s="68"/>
      <c r="S15" s="68"/>
      <c r="T15" s="218"/>
      <c r="U15" s="215"/>
      <c r="V15" s="215"/>
      <c r="W15" s="218"/>
      <c r="X15" s="215"/>
      <c r="Y15" s="215"/>
      <c r="Z15" s="218"/>
      <c r="AA15" s="215"/>
      <c r="AB15" s="215"/>
      <c r="AC15" s="218"/>
      <c r="AD15" s="215"/>
      <c r="AE15" s="215"/>
      <c r="AF15" s="73"/>
      <c r="AG15" s="68"/>
      <c r="AH15" s="72"/>
      <c r="AI15" s="72"/>
      <c r="AJ15" s="72"/>
      <c r="AK15" s="72"/>
      <c r="AL15" s="72"/>
      <c r="AM15" s="72"/>
      <c r="AN15" s="72"/>
      <c r="AO15" s="74"/>
      <c r="AP15" s="74"/>
      <c r="AQ15" s="76"/>
      <c r="AR15" s="76"/>
      <c r="AS15" s="74"/>
      <c r="AT15" s="74"/>
      <c r="AU15" s="74"/>
    </row>
    <row r="16" spans="1:47" ht="12.75" x14ac:dyDescent="0.2">
      <c r="G16" s="129"/>
      <c r="H16" s="129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7:47" ht="12.75" x14ac:dyDescent="0.2">
      <c r="G17" s="129"/>
      <c r="H17" s="129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7:47" ht="12.75" x14ac:dyDescent="0.2">
      <c r="G18" s="129"/>
      <c r="H18" s="129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7:47" ht="12.75" x14ac:dyDescent="0.2">
      <c r="G19" s="129"/>
      <c r="H19" s="129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7:47" ht="12.75" x14ac:dyDescent="0.2">
      <c r="G20" s="129"/>
      <c r="H20" s="129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7:47" ht="12.75" x14ac:dyDescent="0.2">
      <c r="G21" s="129"/>
      <c r="H21" s="129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7:47" ht="12.75" x14ac:dyDescent="0.2">
      <c r="G22" s="129"/>
      <c r="H22" s="129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7:47" ht="12.75" x14ac:dyDescent="0.2">
      <c r="G23" s="129"/>
      <c r="H23" s="129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7:47" ht="12.75" x14ac:dyDescent="0.2">
      <c r="G24" s="129"/>
      <c r="H24" s="129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7:47" ht="12.75" x14ac:dyDescent="0.2">
      <c r="G25" s="129"/>
      <c r="H25" s="129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7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7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7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7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7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7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7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</sheetData>
  <mergeCells count="62">
    <mergeCell ref="S6:S11"/>
    <mergeCell ref="T13:V13"/>
    <mergeCell ref="T14:V14"/>
    <mergeCell ref="T15:V15"/>
    <mergeCell ref="G5:G15"/>
    <mergeCell ref="H5:H15"/>
    <mergeCell ref="I5:I15"/>
    <mergeCell ref="J5:J15"/>
    <mergeCell ref="K5:K15"/>
    <mergeCell ref="L5:L15"/>
    <mergeCell ref="M5:M15"/>
    <mergeCell ref="T5:V5"/>
    <mergeCell ref="T6:V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AF6:AF11"/>
    <mergeCell ref="T7:V7"/>
    <mergeCell ref="W7:Y7"/>
    <mergeCell ref="T8:V8"/>
    <mergeCell ref="W8:Y8"/>
    <mergeCell ref="Z8:AB8"/>
    <mergeCell ref="AC8:AE8"/>
    <mergeCell ref="T9:V9"/>
    <mergeCell ref="W9:Y9"/>
    <mergeCell ref="Z9:AB9"/>
    <mergeCell ref="AC9:AE9"/>
    <mergeCell ref="T10:V10"/>
    <mergeCell ref="W10:Y10"/>
    <mergeCell ref="Z10:AB10"/>
    <mergeCell ref="AC10:AE10"/>
    <mergeCell ref="T11:V11"/>
    <mergeCell ref="W11:Y11"/>
    <mergeCell ref="Z5:AB5"/>
    <mergeCell ref="AC5:AE5"/>
    <mergeCell ref="W5:Y5"/>
    <mergeCell ref="W6:Y6"/>
    <mergeCell ref="Z6:AB6"/>
    <mergeCell ref="AC6:AE6"/>
    <mergeCell ref="N5:N15"/>
    <mergeCell ref="Q6:Q11"/>
    <mergeCell ref="R6:R11"/>
    <mergeCell ref="Z7:AB7"/>
    <mergeCell ref="AC7:AE7"/>
    <mergeCell ref="Z11:AB11"/>
    <mergeCell ref="AC11:AE11"/>
    <mergeCell ref="AC12:AE12"/>
    <mergeCell ref="Z13:AB13"/>
    <mergeCell ref="AC13:AE13"/>
    <mergeCell ref="Z14:AB14"/>
    <mergeCell ref="AC14:AE14"/>
    <mergeCell ref="W13:Y13"/>
    <mergeCell ref="W14:Y14"/>
    <mergeCell ref="W15:Y15"/>
    <mergeCell ref="Z15:AB15"/>
    <mergeCell ref="AC15:AE15"/>
  </mergeCells>
  <hyperlinks>
    <hyperlink ref="AQ6" r:id="rId1"/>
    <hyperlink ref="AR6" r:id="rId2"/>
    <hyperlink ref="AQ7" r:id="rId3"/>
    <hyperlink ref="AR7" r:id="rId4"/>
    <hyperlink ref="AQ8" r:id="rId5"/>
    <hyperlink ref="AR8" r:id="rId6"/>
    <hyperlink ref="AQ9" r:id="rId7"/>
    <hyperlink ref="AR9" r:id="rId8"/>
    <hyperlink ref="AR10" r:id="rId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854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5" width="3.85546875" customWidth="1"/>
    <col min="26" max="26" width="3.5703125" customWidth="1"/>
    <col min="27" max="31" width="3.85546875" customWidth="1"/>
    <col min="32" max="32" width="20.5703125" customWidth="1"/>
    <col min="33" max="33" width="29.5703125" customWidth="1"/>
    <col min="34" max="34" width="7.42578125" customWidth="1"/>
    <col min="35" max="35" width="11.42578125" customWidth="1"/>
    <col min="36" max="37" width="7.42578125" customWidth="1"/>
    <col min="38" max="38" width="10.5703125" customWidth="1"/>
    <col min="39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232" t="str">
        <f>AF3</f>
        <v xml:space="preserve">Equipamiento </v>
      </c>
      <c r="B1" s="200"/>
      <c r="C1" s="200"/>
      <c r="D1" s="200"/>
      <c r="E1" s="200"/>
      <c r="F1" s="200"/>
      <c r="G1" s="200"/>
      <c r="H1" s="233" t="s">
        <v>1</v>
      </c>
      <c r="I1" s="200"/>
      <c r="J1" s="200"/>
      <c r="K1" s="200"/>
      <c r="L1" s="200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2</v>
      </c>
      <c r="AI1" s="142" t="s">
        <v>3</v>
      </c>
      <c r="AJ1" s="142" t="s">
        <v>4</v>
      </c>
      <c r="AK1" s="142" t="s">
        <v>125</v>
      </c>
      <c r="AL1" s="142" t="s">
        <v>6</v>
      </c>
      <c r="AM1" s="142" t="s">
        <v>7</v>
      </c>
      <c r="AN1" s="142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15" customHeight="1" x14ac:dyDescent="0.25">
      <c r="A2" s="143"/>
      <c r="B2" s="143" t="s">
        <v>11</v>
      </c>
      <c r="C2" s="143" t="s">
        <v>12</v>
      </c>
      <c r="D2" s="144" t="s">
        <v>13</v>
      </c>
      <c r="E2" s="143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45">
        <v>1000</v>
      </c>
      <c r="AI2" s="145">
        <v>2000</v>
      </c>
      <c r="AJ2" s="145">
        <v>3000</v>
      </c>
      <c r="AK2" s="145">
        <v>4000</v>
      </c>
      <c r="AL2" s="145">
        <v>5000</v>
      </c>
      <c r="AM2" s="145">
        <v>6000</v>
      </c>
      <c r="AN2" s="145">
        <v>7000</v>
      </c>
      <c r="AO2" s="146">
        <v>8000</v>
      </c>
      <c r="AP2" s="146">
        <v>9000</v>
      </c>
      <c r="AQ2" s="146"/>
      <c r="AR2" s="146"/>
      <c r="AS2" s="146"/>
      <c r="AT2" s="146"/>
      <c r="AU2" s="146"/>
    </row>
    <row r="3" spans="1:47" ht="32.25" customHeight="1" x14ac:dyDescent="0.2">
      <c r="A3" s="147">
        <v>232</v>
      </c>
      <c r="B3" s="148">
        <v>12</v>
      </c>
      <c r="C3" s="149"/>
      <c r="D3" s="149"/>
      <c r="E3" s="149"/>
      <c r="F3" s="234" t="s">
        <v>126</v>
      </c>
      <c r="G3" s="200"/>
      <c r="H3" s="183" t="s">
        <v>40</v>
      </c>
      <c r="I3" s="184" t="s">
        <v>127</v>
      </c>
      <c r="J3" s="185">
        <v>0.59</v>
      </c>
      <c r="K3" s="186" t="s">
        <v>128</v>
      </c>
      <c r="L3" s="185">
        <v>0.3</v>
      </c>
      <c r="M3" s="148"/>
      <c r="N3" s="187" t="s">
        <v>158</v>
      </c>
      <c r="O3" s="148"/>
      <c r="P3" s="187" t="s">
        <v>159</v>
      </c>
      <c r="Q3" s="155" t="s">
        <v>160</v>
      </c>
      <c r="R3" s="154" t="s">
        <v>161</v>
      </c>
      <c r="S3" s="187" t="s">
        <v>162</v>
      </c>
      <c r="T3" s="148" t="s">
        <v>47</v>
      </c>
      <c r="U3" s="148" t="s">
        <v>47</v>
      </c>
      <c r="V3" s="148" t="s">
        <v>47</v>
      </c>
      <c r="W3" s="148" t="s">
        <v>47</v>
      </c>
      <c r="X3" s="148" t="s">
        <v>47</v>
      </c>
      <c r="Y3" s="148" t="s">
        <v>47</v>
      </c>
      <c r="Z3" s="148" t="s">
        <v>47</v>
      </c>
      <c r="AA3" s="148" t="s">
        <v>47</v>
      </c>
      <c r="AB3" s="148" t="s">
        <v>47</v>
      </c>
      <c r="AC3" s="148" t="s">
        <v>47</v>
      </c>
      <c r="AD3" s="148" t="s">
        <v>47</v>
      </c>
      <c r="AE3" s="148" t="s">
        <v>47</v>
      </c>
      <c r="AF3" s="154" t="s">
        <v>160</v>
      </c>
      <c r="AG3" s="156" t="s">
        <v>49</v>
      </c>
      <c r="AH3" s="148"/>
      <c r="AI3" s="148"/>
      <c r="AJ3" s="148"/>
      <c r="AK3" s="148"/>
      <c r="AL3" s="148"/>
      <c r="AM3" s="148"/>
      <c r="AN3" s="148"/>
      <c r="AO3" s="157"/>
      <c r="AP3" s="157"/>
      <c r="AQ3" s="157"/>
      <c r="AR3" s="157"/>
      <c r="AS3" s="157"/>
      <c r="AT3" s="157"/>
      <c r="AU3" s="157"/>
    </row>
    <row r="4" spans="1:47" ht="36" x14ac:dyDescent="0.2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1" t="s">
        <v>163</v>
      </c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135</v>
      </c>
      <c r="AS4" s="32"/>
      <c r="AT4" s="32"/>
      <c r="AU4" s="32"/>
    </row>
    <row r="5" spans="1:47" ht="20.25" customHeight="1" x14ac:dyDescent="0.2">
      <c r="A5" s="158"/>
      <c r="B5" s="158"/>
      <c r="C5" s="159"/>
      <c r="D5" s="158" t="s">
        <v>78</v>
      </c>
      <c r="E5" s="159"/>
      <c r="F5" s="160">
        <v>1</v>
      </c>
      <c r="G5" s="237" t="s">
        <v>164</v>
      </c>
      <c r="H5" s="237"/>
      <c r="I5" s="242" t="s">
        <v>166</v>
      </c>
      <c r="J5" s="239">
        <v>0.59</v>
      </c>
      <c r="K5" s="240" t="s">
        <v>154</v>
      </c>
      <c r="L5" s="239">
        <v>0.3</v>
      </c>
      <c r="M5" s="241"/>
      <c r="N5" s="235" t="s">
        <v>158</v>
      </c>
      <c r="O5" s="162"/>
      <c r="P5" s="158"/>
      <c r="Q5" s="158"/>
      <c r="R5" s="158"/>
      <c r="S5" s="158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1"/>
      <c r="AG5" s="158"/>
      <c r="AH5" s="163">
        <f>SUM(AH6:AH15)</f>
        <v>0</v>
      </c>
      <c r="AI5" s="164">
        <f t="shared" ref="AI5:AP5" si="0">SUM(AI6:AI14)</f>
        <v>591389.99000000011</v>
      </c>
      <c r="AJ5" s="163">
        <f t="shared" si="0"/>
        <v>0</v>
      </c>
      <c r="AK5" s="163">
        <f t="shared" si="0"/>
        <v>0</v>
      </c>
      <c r="AL5" s="163">
        <f t="shared" si="0"/>
        <v>0</v>
      </c>
      <c r="AM5" s="163">
        <f t="shared" si="0"/>
        <v>0</v>
      </c>
      <c r="AN5" s="163">
        <f t="shared" si="0"/>
        <v>0</v>
      </c>
      <c r="AO5" s="163">
        <f t="shared" si="0"/>
        <v>0</v>
      </c>
      <c r="AP5" s="163">
        <f t="shared" si="0"/>
        <v>0</v>
      </c>
      <c r="AQ5" s="188" t="s">
        <v>167</v>
      </c>
      <c r="AR5" s="188" t="s">
        <v>168</v>
      </c>
      <c r="AS5" s="163"/>
      <c r="AT5" s="163"/>
      <c r="AU5" s="163"/>
    </row>
    <row r="6" spans="1:47" ht="20.25" customHeight="1" outlineLevel="1" x14ac:dyDescent="0.2">
      <c r="A6" s="61"/>
      <c r="B6" s="61"/>
      <c r="C6" s="62"/>
      <c r="D6" s="61"/>
      <c r="E6" s="62"/>
      <c r="F6" s="63"/>
      <c r="G6" s="200"/>
      <c r="H6" s="200"/>
      <c r="I6" s="200"/>
      <c r="J6" s="200"/>
      <c r="K6" s="200"/>
      <c r="L6" s="200"/>
      <c r="M6" s="200"/>
      <c r="N6" s="200"/>
      <c r="O6" s="64">
        <v>1</v>
      </c>
      <c r="P6" s="61" t="s">
        <v>169</v>
      </c>
      <c r="Q6" s="61" t="s">
        <v>165</v>
      </c>
      <c r="R6" s="243" t="s">
        <v>170</v>
      </c>
      <c r="S6" s="244"/>
      <c r="T6" s="65" t="s">
        <v>61</v>
      </c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6"/>
      <c r="AG6" s="61"/>
      <c r="AH6" s="65"/>
      <c r="AI6" s="175">
        <v>101099.13</v>
      </c>
      <c r="AJ6" s="65"/>
      <c r="AK6" s="65"/>
      <c r="AL6" s="65"/>
      <c r="AM6" s="65"/>
      <c r="AN6" s="65"/>
      <c r="AO6" s="67"/>
      <c r="AP6" s="67"/>
      <c r="AQ6" s="75"/>
      <c r="AR6" s="75"/>
      <c r="AS6" s="67"/>
      <c r="AT6" s="67"/>
      <c r="AU6" s="67"/>
    </row>
    <row r="7" spans="1:47" ht="20.25" customHeight="1" outlineLevel="1" x14ac:dyDescent="0.2">
      <c r="A7" s="68"/>
      <c r="B7" s="68"/>
      <c r="C7" s="69"/>
      <c r="D7" s="69"/>
      <c r="E7" s="69"/>
      <c r="F7" s="70"/>
      <c r="G7" s="200"/>
      <c r="H7" s="200"/>
      <c r="I7" s="200"/>
      <c r="J7" s="200"/>
      <c r="K7" s="200"/>
      <c r="L7" s="200"/>
      <c r="M7" s="200"/>
      <c r="N7" s="200"/>
      <c r="O7" s="71">
        <v>2</v>
      </c>
      <c r="P7" s="68" t="s">
        <v>171</v>
      </c>
      <c r="Q7" s="61" t="s">
        <v>165</v>
      </c>
      <c r="R7" s="200"/>
      <c r="S7" s="200"/>
      <c r="T7" s="72" t="s">
        <v>61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3"/>
      <c r="AG7" s="68"/>
      <c r="AH7" s="72"/>
      <c r="AI7" s="172">
        <v>442346.93</v>
      </c>
      <c r="AJ7" s="72"/>
      <c r="AK7" s="72"/>
      <c r="AL7" s="72"/>
      <c r="AM7" s="72"/>
      <c r="AN7" s="72"/>
      <c r="AO7" s="74"/>
      <c r="AP7" s="74"/>
      <c r="AQ7" s="76"/>
      <c r="AR7" s="76"/>
      <c r="AS7" s="74"/>
      <c r="AT7" s="74"/>
      <c r="AU7" s="74"/>
    </row>
    <row r="8" spans="1:47" ht="20.25" customHeight="1" outlineLevel="1" x14ac:dyDescent="0.2">
      <c r="A8" s="61"/>
      <c r="B8" s="61"/>
      <c r="C8" s="62"/>
      <c r="D8" s="62"/>
      <c r="E8" s="62"/>
      <c r="F8" s="63"/>
      <c r="G8" s="200"/>
      <c r="H8" s="200"/>
      <c r="I8" s="200"/>
      <c r="J8" s="200"/>
      <c r="K8" s="200"/>
      <c r="L8" s="200"/>
      <c r="M8" s="200"/>
      <c r="N8" s="200"/>
      <c r="O8" s="64">
        <v>3</v>
      </c>
      <c r="P8" s="61"/>
      <c r="Q8" s="61"/>
      <c r="R8" s="61"/>
      <c r="S8" s="61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6"/>
      <c r="AG8" s="61"/>
      <c r="AH8" s="65"/>
      <c r="AI8" s="127">
        <v>47943.93</v>
      </c>
      <c r="AJ8" s="65"/>
      <c r="AK8" s="65"/>
      <c r="AL8" s="65"/>
      <c r="AM8" s="65"/>
      <c r="AN8" s="65"/>
      <c r="AO8" s="67"/>
      <c r="AP8" s="67"/>
      <c r="AQ8" s="128" t="s">
        <v>172</v>
      </c>
      <c r="AR8" s="128" t="s">
        <v>173</v>
      </c>
      <c r="AS8" s="67"/>
      <c r="AT8" s="67"/>
      <c r="AU8" s="67"/>
    </row>
    <row r="9" spans="1:47" ht="20.25" customHeight="1" outlineLevel="1" x14ac:dyDescent="0.2">
      <c r="A9" s="68"/>
      <c r="B9" s="68"/>
      <c r="C9" s="69"/>
      <c r="D9" s="69"/>
      <c r="E9" s="69"/>
      <c r="F9" s="70"/>
      <c r="G9" s="200"/>
      <c r="H9" s="200"/>
      <c r="I9" s="200"/>
      <c r="J9" s="200"/>
      <c r="K9" s="200"/>
      <c r="L9" s="200"/>
      <c r="M9" s="200"/>
      <c r="N9" s="200"/>
      <c r="O9" s="71">
        <v>4</v>
      </c>
      <c r="P9" s="68"/>
      <c r="Q9" s="68"/>
      <c r="R9" s="68"/>
      <c r="S9" s="68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3"/>
      <c r="AG9" s="68"/>
      <c r="AH9" s="72"/>
      <c r="AI9" s="72"/>
      <c r="AJ9" s="72"/>
      <c r="AK9" s="72"/>
      <c r="AL9" s="72"/>
      <c r="AM9" s="72"/>
      <c r="AN9" s="72"/>
      <c r="AO9" s="74"/>
      <c r="AP9" s="74"/>
      <c r="AQ9" s="76"/>
      <c r="AR9" s="76"/>
      <c r="AS9" s="74"/>
      <c r="AT9" s="74"/>
      <c r="AU9" s="74"/>
    </row>
    <row r="10" spans="1:47" ht="20.25" customHeight="1" outlineLevel="1" x14ac:dyDescent="0.2">
      <c r="A10" s="61"/>
      <c r="B10" s="61"/>
      <c r="C10" s="62"/>
      <c r="D10" s="62"/>
      <c r="E10" s="62"/>
      <c r="F10" s="63"/>
      <c r="G10" s="200"/>
      <c r="H10" s="200"/>
      <c r="I10" s="200"/>
      <c r="J10" s="200"/>
      <c r="K10" s="200"/>
      <c r="L10" s="200"/>
      <c r="M10" s="200"/>
      <c r="N10" s="200"/>
      <c r="O10" s="64">
        <v>5</v>
      </c>
      <c r="P10" s="61"/>
      <c r="Q10" s="61"/>
      <c r="R10" s="61"/>
      <c r="S10" s="61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6"/>
      <c r="AG10" s="61"/>
      <c r="AH10" s="65"/>
      <c r="AI10" s="65"/>
      <c r="AJ10" s="65"/>
      <c r="AK10" s="65"/>
      <c r="AL10" s="65"/>
      <c r="AM10" s="65"/>
      <c r="AN10" s="65"/>
      <c r="AO10" s="67"/>
      <c r="AP10" s="67"/>
      <c r="AQ10" s="75"/>
      <c r="AR10" s="75"/>
      <c r="AS10" s="67"/>
      <c r="AT10" s="67"/>
      <c r="AU10" s="67"/>
    </row>
    <row r="11" spans="1:47" ht="20.25" customHeight="1" outlineLevel="1" x14ac:dyDescent="0.2">
      <c r="A11" s="68"/>
      <c r="B11" s="68"/>
      <c r="C11" s="69"/>
      <c r="D11" s="69"/>
      <c r="E11" s="69"/>
      <c r="F11" s="70"/>
      <c r="G11" s="200"/>
      <c r="H11" s="200"/>
      <c r="I11" s="200"/>
      <c r="J11" s="200"/>
      <c r="K11" s="200"/>
      <c r="L11" s="200"/>
      <c r="M11" s="200"/>
      <c r="N11" s="200"/>
      <c r="O11" s="71">
        <v>6</v>
      </c>
      <c r="P11" s="68"/>
      <c r="Q11" s="68"/>
      <c r="R11" s="68"/>
      <c r="S11" s="68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3"/>
      <c r="AG11" s="68"/>
      <c r="AH11" s="72"/>
      <c r="AI11" s="72"/>
      <c r="AJ11" s="72"/>
      <c r="AK11" s="72"/>
      <c r="AL11" s="72"/>
      <c r="AM11" s="72"/>
      <c r="AN11" s="72"/>
      <c r="AO11" s="74"/>
      <c r="AP11" s="74"/>
      <c r="AQ11" s="76"/>
      <c r="AR11" s="76"/>
      <c r="AS11" s="74"/>
      <c r="AT11" s="74"/>
      <c r="AU11" s="74"/>
    </row>
    <row r="12" spans="1:47" ht="20.25" customHeight="1" outlineLevel="1" x14ac:dyDescent="0.2">
      <c r="A12" s="61"/>
      <c r="B12" s="61"/>
      <c r="C12" s="62"/>
      <c r="D12" s="62"/>
      <c r="E12" s="62"/>
      <c r="F12" s="63"/>
      <c r="G12" s="200"/>
      <c r="H12" s="200"/>
      <c r="I12" s="200"/>
      <c r="J12" s="200"/>
      <c r="K12" s="200"/>
      <c r="L12" s="200"/>
      <c r="M12" s="200"/>
      <c r="N12" s="200"/>
      <c r="O12" s="64">
        <v>7</v>
      </c>
      <c r="P12" s="61"/>
      <c r="Q12" s="61"/>
      <c r="R12" s="61"/>
      <c r="S12" s="61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  <c r="AG12" s="61"/>
      <c r="AH12" s="65"/>
      <c r="AI12" s="65"/>
      <c r="AJ12" s="65"/>
      <c r="AK12" s="65"/>
      <c r="AL12" s="65"/>
      <c r="AM12" s="65"/>
      <c r="AN12" s="65"/>
      <c r="AO12" s="67"/>
      <c r="AP12" s="67"/>
      <c r="AQ12" s="75"/>
      <c r="AR12" s="75"/>
      <c r="AS12" s="67"/>
      <c r="AT12" s="67"/>
      <c r="AU12" s="67"/>
    </row>
    <row r="13" spans="1:47" ht="20.25" customHeight="1" outlineLevel="1" x14ac:dyDescent="0.2">
      <c r="A13" s="68"/>
      <c r="B13" s="68"/>
      <c r="C13" s="69"/>
      <c r="D13" s="69"/>
      <c r="E13" s="69"/>
      <c r="F13" s="70"/>
      <c r="G13" s="200"/>
      <c r="H13" s="200"/>
      <c r="I13" s="200"/>
      <c r="J13" s="200"/>
      <c r="K13" s="200"/>
      <c r="L13" s="200"/>
      <c r="M13" s="200"/>
      <c r="N13" s="200"/>
      <c r="O13" s="71">
        <v>8</v>
      </c>
      <c r="P13" s="68"/>
      <c r="Q13" s="68"/>
      <c r="R13" s="68"/>
      <c r="S13" s="68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3"/>
      <c r="AG13" s="68"/>
      <c r="AH13" s="72"/>
      <c r="AI13" s="72"/>
      <c r="AJ13" s="72"/>
      <c r="AK13" s="72"/>
      <c r="AL13" s="72"/>
      <c r="AM13" s="72"/>
      <c r="AN13" s="72"/>
      <c r="AO13" s="74"/>
      <c r="AP13" s="74"/>
      <c r="AQ13" s="76"/>
      <c r="AR13" s="76"/>
      <c r="AS13" s="74"/>
      <c r="AT13" s="74"/>
      <c r="AU13" s="74"/>
    </row>
    <row r="14" spans="1:47" ht="20.25" customHeight="1" outlineLevel="1" x14ac:dyDescent="0.2">
      <c r="A14" s="61"/>
      <c r="B14" s="61"/>
      <c r="C14" s="62"/>
      <c r="D14" s="62"/>
      <c r="E14" s="62"/>
      <c r="F14" s="63"/>
      <c r="G14" s="200"/>
      <c r="H14" s="200"/>
      <c r="I14" s="200"/>
      <c r="J14" s="200"/>
      <c r="K14" s="200"/>
      <c r="L14" s="200"/>
      <c r="M14" s="200"/>
      <c r="N14" s="200"/>
      <c r="O14" s="64">
        <v>9</v>
      </c>
      <c r="P14" s="61"/>
      <c r="Q14" s="61"/>
      <c r="R14" s="61"/>
      <c r="S14" s="61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6"/>
      <c r="AG14" s="61"/>
      <c r="AH14" s="65"/>
      <c r="AI14" s="65"/>
      <c r="AJ14" s="65"/>
      <c r="AK14" s="65"/>
      <c r="AL14" s="65"/>
      <c r="AM14" s="65"/>
      <c r="AN14" s="65"/>
      <c r="AO14" s="67"/>
      <c r="AP14" s="67"/>
      <c r="AQ14" s="75"/>
      <c r="AR14" s="75"/>
      <c r="AS14" s="67"/>
      <c r="AT14" s="67"/>
      <c r="AU14" s="67"/>
    </row>
    <row r="15" spans="1:47" ht="20.25" customHeight="1" outlineLevel="1" x14ac:dyDescent="0.2">
      <c r="A15" s="68"/>
      <c r="B15" s="68"/>
      <c r="C15" s="69"/>
      <c r="D15" s="69"/>
      <c r="E15" s="69"/>
      <c r="F15" s="70"/>
      <c r="G15" s="200"/>
      <c r="H15" s="200"/>
      <c r="I15" s="200"/>
      <c r="J15" s="200"/>
      <c r="K15" s="200"/>
      <c r="L15" s="200"/>
      <c r="M15" s="200"/>
      <c r="N15" s="200"/>
      <c r="O15" s="71">
        <v>10</v>
      </c>
      <c r="P15" s="68"/>
      <c r="Q15" s="68"/>
      <c r="R15" s="68"/>
      <c r="S15" s="68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3"/>
      <c r="AG15" s="68"/>
      <c r="AH15" s="72"/>
      <c r="AI15" s="72"/>
      <c r="AJ15" s="72"/>
      <c r="AK15" s="72"/>
      <c r="AL15" s="72"/>
      <c r="AM15" s="72"/>
      <c r="AN15" s="72"/>
      <c r="AO15" s="74"/>
      <c r="AP15" s="74"/>
      <c r="AQ15" s="76"/>
      <c r="AR15" s="76"/>
      <c r="AS15" s="74"/>
      <c r="AT15" s="74"/>
      <c r="AU15" s="74"/>
    </row>
    <row r="16" spans="1:47" ht="12.75" x14ac:dyDescent="0.2">
      <c r="G16" s="129"/>
      <c r="H16" s="129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7:47" ht="12.75" x14ac:dyDescent="0.2">
      <c r="G17" s="129"/>
      <c r="H17" s="129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7:47" ht="12.75" x14ac:dyDescent="0.2">
      <c r="G18" s="129"/>
      <c r="H18" s="129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7:47" ht="12.75" x14ac:dyDescent="0.2">
      <c r="G19" s="129"/>
      <c r="H19" s="129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7:47" ht="12.75" x14ac:dyDescent="0.2">
      <c r="G20" s="129"/>
      <c r="H20" s="129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7:47" ht="12.75" x14ac:dyDescent="0.2">
      <c r="G21" s="129"/>
      <c r="H21" s="129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7:47" ht="12.75" x14ac:dyDescent="0.2">
      <c r="G22" s="129"/>
      <c r="H22" s="129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7:47" ht="12.75" x14ac:dyDescent="0.2">
      <c r="G23" s="129"/>
      <c r="H23" s="129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7:47" ht="12.75" x14ac:dyDescent="0.2">
      <c r="G24" s="129"/>
      <c r="H24" s="129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7:47" ht="12.75" x14ac:dyDescent="0.2">
      <c r="G25" s="129"/>
      <c r="H25" s="129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7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7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7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7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7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7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7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</sheetData>
  <mergeCells count="16">
    <mergeCell ref="A1:G1"/>
    <mergeCell ref="H1:L1"/>
    <mergeCell ref="F2:G2"/>
    <mergeCell ref="F3:G3"/>
    <mergeCell ref="F4:G4"/>
    <mergeCell ref="T4:AE4"/>
    <mergeCell ref="R6:R7"/>
    <mergeCell ref="S6:S7"/>
    <mergeCell ref="L5:L15"/>
    <mergeCell ref="M5:M15"/>
    <mergeCell ref="N5:N15"/>
    <mergeCell ref="G5:G15"/>
    <mergeCell ref="H5:H15"/>
    <mergeCell ref="I5:I15"/>
    <mergeCell ref="J5:J15"/>
    <mergeCell ref="K5:K15"/>
  </mergeCells>
  <hyperlinks>
    <hyperlink ref="AQ5" r:id="rId1"/>
    <hyperlink ref="AR5" r:id="rId2"/>
    <hyperlink ref="AQ8" r:id="rId3"/>
    <hyperlink ref="AR8" r:id="rId4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4" activePane="bottomLeft" state="frozen"/>
      <selection pane="bottomLeft" activeCell="A26" sqref="A26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2" t="str">
        <f>AF3</f>
        <v xml:space="preserve">Tecnología </v>
      </c>
      <c r="B1" s="200"/>
      <c r="C1" s="200"/>
      <c r="D1" s="200"/>
      <c r="E1" s="200"/>
      <c r="F1" s="200"/>
      <c r="G1" s="200"/>
      <c r="H1" s="233" t="s">
        <v>1</v>
      </c>
      <c r="I1" s="200"/>
      <c r="J1" s="200"/>
      <c r="K1" s="200"/>
      <c r="L1" s="200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2</v>
      </c>
      <c r="AI1" s="142" t="s">
        <v>3</v>
      </c>
      <c r="AJ1" s="142" t="s">
        <v>4</v>
      </c>
      <c r="AK1" s="142" t="s">
        <v>125</v>
      </c>
      <c r="AL1" s="142" t="s">
        <v>6</v>
      </c>
      <c r="AM1" s="142" t="s">
        <v>7</v>
      </c>
      <c r="AN1" s="142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143"/>
      <c r="B2" s="143" t="s">
        <v>11</v>
      </c>
      <c r="C2" s="143" t="s">
        <v>12</v>
      </c>
      <c r="D2" s="144" t="s">
        <v>13</v>
      </c>
      <c r="E2" s="143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45">
        <v>1000</v>
      </c>
      <c r="AI2" s="145">
        <v>2000</v>
      </c>
      <c r="AJ2" s="145">
        <v>3000</v>
      </c>
      <c r="AK2" s="145">
        <v>4000</v>
      </c>
      <c r="AL2" s="145">
        <v>5000</v>
      </c>
      <c r="AM2" s="145">
        <v>6000</v>
      </c>
      <c r="AN2" s="145">
        <v>7000</v>
      </c>
      <c r="AO2" s="146">
        <v>8000</v>
      </c>
      <c r="AP2" s="146">
        <v>9000</v>
      </c>
      <c r="AQ2" s="146"/>
      <c r="AR2" s="146"/>
      <c r="AS2" s="146"/>
      <c r="AT2" s="146"/>
      <c r="AU2" s="146"/>
    </row>
    <row r="3" spans="1:47" ht="63.75" x14ac:dyDescent="0.2">
      <c r="A3" s="147">
        <v>233</v>
      </c>
      <c r="B3" s="148">
        <v>12</v>
      </c>
      <c r="C3" s="149"/>
      <c r="D3" s="149"/>
      <c r="E3" s="149"/>
      <c r="F3" s="234" t="s">
        <v>126</v>
      </c>
      <c r="G3" s="200"/>
      <c r="H3" s="150" t="s">
        <v>40</v>
      </c>
      <c r="I3" s="151" t="s">
        <v>127</v>
      </c>
      <c r="J3" s="152">
        <v>0.59</v>
      </c>
      <c r="K3" s="153" t="s">
        <v>128</v>
      </c>
      <c r="L3" s="152">
        <v>0.3</v>
      </c>
      <c r="M3" s="148"/>
      <c r="N3" s="154" t="s">
        <v>158</v>
      </c>
      <c r="O3" s="148"/>
      <c r="P3" s="155" t="s">
        <v>174</v>
      </c>
      <c r="Q3" s="155" t="s">
        <v>175</v>
      </c>
      <c r="R3" s="154" t="s">
        <v>176</v>
      </c>
      <c r="S3" s="154" t="s">
        <v>177</v>
      </c>
      <c r="T3" s="148" t="s">
        <v>47</v>
      </c>
      <c r="U3" s="148" t="s">
        <v>47</v>
      </c>
      <c r="V3" s="148" t="s">
        <v>47</v>
      </c>
      <c r="W3" s="148" t="s">
        <v>47</v>
      </c>
      <c r="X3" s="148"/>
      <c r="Y3" s="148" t="s">
        <v>47</v>
      </c>
      <c r="Z3" s="148"/>
      <c r="AA3" s="148"/>
      <c r="AB3" s="148" t="s">
        <v>47</v>
      </c>
      <c r="AC3" s="148"/>
      <c r="AD3" s="148"/>
      <c r="AE3" s="148" t="s">
        <v>47</v>
      </c>
      <c r="AF3" s="154" t="s">
        <v>178</v>
      </c>
      <c r="AG3" s="189" t="s">
        <v>49</v>
      </c>
      <c r="AH3" s="148"/>
      <c r="AI3" s="148"/>
      <c r="AJ3" s="148"/>
      <c r="AK3" s="148"/>
      <c r="AL3" s="148"/>
      <c r="AM3" s="148"/>
      <c r="AN3" s="148"/>
      <c r="AO3" s="157"/>
      <c r="AP3" s="157"/>
      <c r="AQ3" s="157"/>
      <c r="AR3" s="157"/>
      <c r="AS3" s="157"/>
      <c r="AT3" s="157"/>
      <c r="AU3" s="157"/>
    </row>
    <row r="4" spans="1:47" ht="36" collapsed="1" x14ac:dyDescent="0.2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135</v>
      </c>
      <c r="AS4" s="32"/>
      <c r="AT4" s="32"/>
      <c r="AU4" s="32"/>
    </row>
    <row r="5" spans="1:47" ht="12.75" hidden="1" outlineLevel="1" x14ac:dyDescent="0.2">
      <c r="A5" s="77"/>
      <c r="B5" s="77"/>
      <c r="C5" s="78"/>
      <c r="D5" s="77"/>
      <c r="E5" s="78"/>
      <c r="F5" s="79"/>
      <c r="G5" s="203"/>
      <c r="H5" s="203"/>
      <c r="I5" s="203"/>
      <c r="J5" s="203"/>
      <c r="K5" s="203"/>
      <c r="L5" s="203"/>
      <c r="M5" s="203"/>
      <c r="N5" s="203"/>
      <c r="O5" s="80">
        <v>1</v>
      </c>
      <c r="P5" s="77"/>
      <c r="Q5" s="77"/>
      <c r="R5" s="77"/>
      <c r="S5" s="77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2"/>
      <c r="AG5" s="77"/>
      <c r="AH5" s="81"/>
      <c r="AI5" s="81"/>
      <c r="AJ5" s="81"/>
      <c r="AK5" s="81"/>
      <c r="AL5" s="81"/>
      <c r="AM5" s="81"/>
      <c r="AN5" s="81"/>
      <c r="AO5" s="83"/>
      <c r="AP5" s="83"/>
      <c r="AQ5" s="83"/>
      <c r="AR5" s="83"/>
      <c r="AS5" s="83"/>
      <c r="AT5" s="83"/>
      <c r="AU5" s="83"/>
    </row>
    <row r="6" spans="1:47" ht="12.75" hidden="1" outlineLevel="1" x14ac:dyDescent="0.2">
      <c r="A6" s="84"/>
      <c r="B6" s="84"/>
      <c r="C6" s="85"/>
      <c r="D6" s="85"/>
      <c r="E6" s="85"/>
      <c r="F6" s="86"/>
      <c r="G6" s="203"/>
      <c r="H6" s="203"/>
      <c r="I6" s="203"/>
      <c r="J6" s="203"/>
      <c r="K6" s="203"/>
      <c r="L6" s="203"/>
      <c r="M6" s="203"/>
      <c r="N6" s="203"/>
      <c r="O6" s="87">
        <v>2</v>
      </c>
      <c r="P6" s="84"/>
      <c r="Q6" s="84"/>
      <c r="R6" s="84"/>
      <c r="S6" s="84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9"/>
      <c r="AG6" s="84"/>
      <c r="AH6" s="88"/>
      <c r="AI6" s="88"/>
      <c r="AJ6" s="88"/>
      <c r="AK6" s="88"/>
      <c r="AL6" s="88"/>
      <c r="AM6" s="88"/>
      <c r="AN6" s="88"/>
      <c r="AO6" s="90"/>
      <c r="AP6" s="90"/>
      <c r="AQ6" s="90"/>
      <c r="AR6" s="90"/>
      <c r="AS6" s="90"/>
      <c r="AT6" s="90"/>
      <c r="AU6" s="90"/>
    </row>
    <row r="7" spans="1:47" ht="12.75" hidden="1" outlineLevel="1" x14ac:dyDescent="0.2">
      <c r="A7" s="77"/>
      <c r="B7" s="77"/>
      <c r="C7" s="78"/>
      <c r="D7" s="78"/>
      <c r="E7" s="78"/>
      <c r="F7" s="79"/>
      <c r="G7" s="203"/>
      <c r="H7" s="203"/>
      <c r="I7" s="203"/>
      <c r="J7" s="203"/>
      <c r="K7" s="203"/>
      <c r="L7" s="203"/>
      <c r="M7" s="203"/>
      <c r="N7" s="203"/>
      <c r="O7" s="80">
        <v>3</v>
      </c>
      <c r="P7" s="77"/>
      <c r="Q7" s="77"/>
      <c r="R7" s="77"/>
      <c r="S7" s="77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2"/>
      <c r="AG7" s="77"/>
      <c r="AH7" s="81"/>
      <c r="AI7" s="81"/>
      <c r="AJ7" s="81"/>
      <c r="AK7" s="81"/>
      <c r="AL7" s="81"/>
      <c r="AM7" s="81"/>
      <c r="AN7" s="81"/>
      <c r="AO7" s="83"/>
      <c r="AP7" s="83"/>
      <c r="AQ7" s="83"/>
      <c r="AR7" s="83"/>
      <c r="AS7" s="83"/>
      <c r="AT7" s="83"/>
      <c r="AU7" s="83"/>
    </row>
    <row r="8" spans="1:47" ht="12.75" hidden="1" outlineLevel="1" x14ac:dyDescent="0.2">
      <c r="A8" s="84"/>
      <c r="B8" s="84"/>
      <c r="C8" s="85"/>
      <c r="D8" s="85"/>
      <c r="E8" s="85"/>
      <c r="F8" s="86"/>
      <c r="G8" s="203"/>
      <c r="H8" s="203"/>
      <c r="I8" s="203"/>
      <c r="J8" s="203"/>
      <c r="K8" s="203"/>
      <c r="L8" s="203"/>
      <c r="M8" s="203"/>
      <c r="N8" s="203"/>
      <c r="O8" s="87">
        <v>4</v>
      </c>
      <c r="P8" s="84"/>
      <c r="Q8" s="84"/>
      <c r="R8" s="84"/>
      <c r="S8" s="84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9"/>
      <c r="AG8" s="84"/>
      <c r="AH8" s="88"/>
      <c r="AI8" s="88"/>
      <c r="AJ8" s="88"/>
      <c r="AK8" s="88"/>
      <c r="AL8" s="88"/>
      <c r="AM8" s="88"/>
      <c r="AN8" s="88"/>
      <c r="AO8" s="90"/>
      <c r="AP8" s="90"/>
      <c r="AQ8" s="90"/>
      <c r="AR8" s="90"/>
      <c r="AS8" s="90"/>
      <c r="AT8" s="90"/>
      <c r="AU8" s="90"/>
    </row>
    <row r="9" spans="1:47" ht="12.75" hidden="1" outlineLevel="1" x14ac:dyDescent="0.2">
      <c r="A9" s="77"/>
      <c r="B9" s="77"/>
      <c r="C9" s="78"/>
      <c r="D9" s="78"/>
      <c r="E9" s="78"/>
      <c r="F9" s="79"/>
      <c r="G9" s="203"/>
      <c r="H9" s="203"/>
      <c r="I9" s="203"/>
      <c r="J9" s="203"/>
      <c r="K9" s="203"/>
      <c r="L9" s="203"/>
      <c r="M9" s="203"/>
      <c r="N9" s="203"/>
      <c r="O9" s="80">
        <v>5</v>
      </c>
      <c r="P9" s="77"/>
      <c r="Q9" s="77"/>
      <c r="R9" s="77"/>
      <c r="S9" s="77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2"/>
      <c r="AG9" s="77"/>
      <c r="AH9" s="81"/>
      <c r="AI9" s="81"/>
      <c r="AJ9" s="81"/>
      <c r="AK9" s="81"/>
      <c r="AL9" s="81"/>
      <c r="AM9" s="81"/>
      <c r="AN9" s="81"/>
      <c r="AO9" s="83"/>
      <c r="AP9" s="83"/>
      <c r="AQ9" s="83"/>
      <c r="AR9" s="83"/>
      <c r="AS9" s="83"/>
      <c r="AT9" s="83"/>
      <c r="AU9" s="83"/>
    </row>
    <row r="10" spans="1:47" ht="12.75" hidden="1" outlineLevel="1" x14ac:dyDescent="0.2">
      <c r="A10" s="84"/>
      <c r="B10" s="84"/>
      <c r="C10" s="85"/>
      <c r="D10" s="85"/>
      <c r="E10" s="85"/>
      <c r="F10" s="86"/>
      <c r="G10" s="203"/>
      <c r="H10" s="203"/>
      <c r="I10" s="203"/>
      <c r="J10" s="203"/>
      <c r="K10" s="203"/>
      <c r="L10" s="203"/>
      <c r="M10" s="203"/>
      <c r="N10" s="203"/>
      <c r="O10" s="87">
        <v>6</v>
      </c>
      <c r="P10" s="84"/>
      <c r="Q10" s="84"/>
      <c r="R10" s="84"/>
      <c r="S10" s="84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9"/>
      <c r="AG10" s="84"/>
      <c r="AH10" s="88"/>
      <c r="AI10" s="88"/>
      <c r="AJ10" s="88"/>
      <c r="AK10" s="88"/>
      <c r="AL10" s="88"/>
      <c r="AM10" s="88"/>
      <c r="AN10" s="88"/>
      <c r="AO10" s="90"/>
      <c r="AP10" s="90"/>
      <c r="AQ10" s="90"/>
      <c r="AR10" s="90"/>
      <c r="AS10" s="90"/>
      <c r="AT10" s="90"/>
      <c r="AU10" s="90"/>
    </row>
    <row r="11" spans="1:47" ht="12.75" hidden="1" outlineLevel="1" x14ac:dyDescent="0.2">
      <c r="A11" s="77"/>
      <c r="B11" s="77"/>
      <c r="C11" s="78"/>
      <c r="D11" s="78"/>
      <c r="E11" s="78"/>
      <c r="F11" s="79"/>
      <c r="G11" s="203"/>
      <c r="H11" s="203"/>
      <c r="I11" s="203"/>
      <c r="J11" s="203"/>
      <c r="K11" s="203"/>
      <c r="L11" s="203"/>
      <c r="M11" s="203"/>
      <c r="N11" s="203"/>
      <c r="O11" s="80">
        <v>7</v>
      </c>
      <c r="P11" s="77"/>
      <c r="Q11" s="77"/>
      <c r="R11" s="77"/>
      <c r="S11" s="77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2"/>
      <c r="AG11" s="77"/>
      <c r="AH11" s="81"/>
      <c r="AI11" s="81"/>
      <c r="AJ11" s="81"/>
      <c r="AK11" s="81"/>
      <c r="AL11" s="81"/>
      <c r="AM11" s="81"/>
      <c r="AN11" s="81"/>
      <c r="AO11" s="83"/>
      <c r="AP11" s="83"/>
      <c r="AQ11" s="83"/>
      <c r="AR11" s="83"/>
      <c r="AS11" s="83"/>
      <c r="AT11" s="83"/>
      <c r="AU11" s="83"/>
    </row>
    <row r="12" spans="1:47" ht="12.75" hidden="1" outlineLevel="1" x14ac:dyDescent="0.2">
      <c r="A12" s="84"/>
      <c r="B12" s="84"/>
      <c r="C12" s="85"/>
      <c r="D12" s="85"/>
      <c r="E12" s="85"/>
      <c r="F12" s="86"/>
      <c r="G12" s="203"/>
      <c r="H12" s="203"/>
      <c r="I12" s="203"/>
      <c r="J12" s="203"/>
      <c r="K12" s="203"/>
      <c r="L12" s="203"/>
      <c r="M12" s="203"/>
      <c r="N12" s="203"/>
      <c r="O12" s="87">
        <v>8</v>
      </c>
      <c r="P12" s="84"/>
      <c r="Q12" s="84"/>
      <c r="R12" s="84"/>
      <c r="S12" s="84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4"/>
      <c r="AH12" s="88"/>
      <c r="AI12" s="88"/>
      <c r="AJ12" s="88"/>
      <c r="AK12" s="88"/>
      <c r="AL12" s="88"/>
      <c r="AM12" s="88"/>
      <c r="AN12" s="88"/>
      <c r="AO12" s="90"/>
      <c r="AP12" s="90"/>
      <c r="AQ12" s="90"/>
      <c r="AR12" s="90"/>
      <c r="AS12" s="90"/>
      <c r="AT12" s="90"/>
      <c r="AU12" s="90"/>
    </row>
    <row r="13" spans="1:47" ht="12.75" hidden="1" outlineLevel="1" x14ac:dyDescent="0.2">
      <c r="A13" s="77"/>
      <c r="B13" s="77"/>
      <c r="C13" s="78"/>
      <c r="D13" s="78"/>
      <c r="E13" s="78"/>
      <c r="F13" s="79"/>
      <c r="G13" s="203"/>
      <c r="H13" s="203"/>
      <c r="I13" s="203"/>
      <c r="J13" s="203"/>
      <c r="K13" s="203"/>
      <c r="L13" s="203"/>
      <c r="M13" s="203"/>
      <c r="N13" s="203"/>
      <c r="O13" s="80">
        <v>9</v>
      </c>
      <c r="P13" s="77"/>
      <c r="Q13" s="77"/>
      <c r="R13" s="77"/>
      <c r="S13" s="77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2"/>
      <c r="AG13" s="77"/>
      <c r="AH13" s="81"/>
      <c r="AI13" s="81"/>
      <c r="AJ13" s="81"/>
      <c r="AK13" s="81"/>
      <c r="AL13" s="81"/>
      <c r="AM13" s="81"/>
      <c r="AN13" s="81"/>
      <c r="AO13" s="83"/>
      <c r="AP13" s="83"/>
      <c r="AQ13" s="83"/>
      <c r="AR13" s="83"/>
      <c r="AS13" s="83"/>
      <c r="AT13" s="83"/>
      <c r="AU13" s="83"/>
    </row>
    <row r="14" spans="1:47" ht="12.75" hidden="1" outlineLevel="1" x14ac:dyDescent="0.2">
      <c r="A14" s="84"/>
      <c r="B14" s="84"/>
      <c r="C14" s="85"/>
      <c r="D14" s="85"/>
      <c r="E14" s="85"/>
      <c r="F14" s="86"/>
      <c r="G14" s="204"/>
      <c r="H14" s="204"/>
      <c r="I14" s="204"/>
      <c r="J14" s="204"/>
      <c r="K14" s="204"/>
      <c r="L14" s="204"/>
      <c r="M14" s="204"/>
      <c r="N14" s="204"/>
      <c r="O14" s="87">
        <v>10</v>
      </c>
      <c r="P14" s="84"/>
      <c r="Q14" s="84"/>
      <c r="R14" s="84"/>
      <c r="S14" s="84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9"/>
      <c r="AG14" s="84"/>
      <c r="AH14" s="88"/>
      <c r="AI14" s="88"/>
      <c r="AJ14" s="88"/>
      <c r="AK14" s="88"/>
      <c r="AL14" s="88"/>
      <c r="AM14" s="88"/>
      <c r="AN14" s="88"/>
      <c r="AO14" s="90"/>
      <c r="AP14" s="90"/>
      <c r="AQ14" s="90"/>
      <c r="AR14" s="90"/>
      <c r="AS14" s="90"/>
      <c r="AT14" s="90"/>
      <c r="AU14" s="90"/>
    </row>
    <row r="15" spans="1:47" ht="15" x14ac:dyDescent="0.25">
      <c r="A15" s="91" t="s">
        <v>77</v>
      </c>
      <c r="B15" s="92"/>
      <c r="C15" s="92"/>
      <c r="D15" s="93" t="s">
        <v>78</v>
      </c>
      <c r="E15" s="92"/>
      <c r="F15" s="94">
        <v>1</v>
      </c>
      <c r="G15" s="229"/>
      <c r="H15" s="229"/>
      <c r="I15" s="230"/>
      <c r="J15" s="230"/>
      <c r="K15" s="230"/>
      <c r="L15" s="246"/>
      <c r="M15" s="230"/>
      <c r="N15" s="230"/>
      <c r="O15" s="92"/>
      <c r="P15" s="93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7" ht="12.75" x14ac:dyDescent="0.2">
      <c r="A16" s="95"/>
      <c r="B16" s="95"/>
      <c r="C16" s="95"/>
      <c r="D16" s="95"/>
      <c r="E16" s="95"/>
      <c r="F16" s="96"/>
      <c r="G16" s="224"/>
      <c r="H16" s="224"/>
      <c r="I16" s="224"/>
      <c r="J16" s="224"/>
      <c r="K16" s="224"/>
      <c r="L16" s="224"/>
      <c r="M16" s="224"/>
      <c r="N16" s="224"/>
      <c r="O16" s="180">
        <v>1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</row>
    <row r="17" spans="1:47" ht="12.75" x14ac:dyDescent="0.2">
      <c r="A17" s="100"/>
      <c r="B17" s="100"/>
      <c r="C17" s="100"/>
      <c r="D17" s="100"/>
      <c r="E17" s="100"/>
      <c r="F17" s="101"/>
      <c r="G17" s="224"/>
      <c r="H17" s="224"/>
      <c r="I17" s="224"/>
      <c r="J17" s="224"/>
      <c r="K17" s="224"/>
      <c r="L17" s="224"/>
      <c r="M17" s="224"/>
      <c r="N17" s="224"/>
      <c r="O17" s="181">
        <v>2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</row>
    <row r="18" spans="1:47" ht="12.75" x14ac:dyDescent="0.2">
      <c r="A18" s="95"/>
      <c r="B18" s="95"/>
      <c r="C18" s="95"/>
      <c r="D18" s="95"/>
      <c r="E18" s="95"/>
      <c r="F18" s="96"/>
      <c r="G18" s="224"/>
      <c r="H18" s="224"/>
      <c r="I18" s="224"/>
      <c r="J18" s="224"/>
      <c r="K18" s="224"/>
      <c r="L18" s="224"/>
      <c r="M18" s="224"/>
      <c r="N18" s="224"/>
      <c r="O18" s="180">
        <v>3</v>
      </c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100"/>
      <c r="B19" s="100"/>
      <c r="C19" s="100"/>
      <c r="D19" s="100"/>
      <c r="E19" s="100"/>
      <c r="F19" s="101"/>
      <c r="G19" s="224"/>
      <c r="H19" s="224"/>
      <c r="I19" s="224"/>
      <c r="J19" s="224"/>
      <c r="K19" s="224"/>
      <c r="L19" s="224"/>
      <c r="M19" s="224"/>
      <c r="N19" s="224"/>
      <c r="O19" s="181">
        <v>4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</row>
    <row r="20" spans="1:47" ht="12.75" x14ac:dyDescent="0.2">
      <c r="A20" s="95"/>
      <c r="B20" s="95"/>
      <c r="C20" s="95"/>
      <c r="D20" s="95"/>
      <c r="E20" s="95"/>
      <c r="F20" s="96"/>
      <c r="G20" s="224"/>
      <c r="H20" s="224"/>
      <c r="I20" s="224"/>
      <c r="J20" s="224"/>
      <c r="K20" s="224"/>
      <c r="L20" s="224"/>
      <c r="M20" s="224"/>
      <c r="N20" s="224"/>
      <c r="O20" s="180">
        <v>5</v>
      </c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100"/>
      <c r="B21" s="100"/>
      <c r="C21" s="100"/>
      <c r="D21" s="100"/>
      <c r="E21" s="100"/>
      <c r="F21" s="101"/>
      <c r="G21" s="224"/>
      <c r="H21" s="224"/>
      <c r="I21" s="224"/>
      <c r="J21" s="224"/>
      <c r="K21" s="224"/>
      <c r="L21" s="224"/>
      <c r="M21" s="224"/>
      <c r="N21" s="224"/>
      <c r="O21" s="181">
        <v>6</v>
      </c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</row>
    <row r="22" spans="1:47" ht="12.75" x14ac:dyDescent="0.2">
      <c r="A22" s="95"/>
      <c r="B22" s="95"/>
      <c r="C22" s="95"/>
      <c r="D22" s="95"/>
      <c r="E22" s="95"/>
      <c r="F22" s="96"/>
      <c r="G22" s="224"/>
      <c r="H22" s="224"/>
      <c r="I22" s="224"/>
      <c r="J22" s="224"/>
      <c r="K22" s="224"/>
      <c r="L22" s="224"/>
      <c r="M22" s="224"/>
      <c r="N22" s="224"/>
      <c r="O22" s="180">
        <v>7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100"/>
      <c r="B23" s="100"/>
      <c r="C23" s="100"/>
      <c r="D23" s="100"/>
      <c r="E23" s="100"/>
      <c r="F23" s="101"/>
      <c r="G23" s="224"/>
      <c r="H23" s="224"/>
      <c r="I23" s="224"/>
      <c r="J23" s="224"/>
      <c r="K23" s="224"/>
      <c r="L23" s="224"/>
      <c r="M23" s="224"/>
      <c r="N23" s="224"/>
      <c r="O23" s="181">
        <v>8</v>
      </c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</row>
    <row r="24" spans="1:47" ht="12.75" x14ac:dyDescent="0.2">
      <c r="A24" s="95"/>
      <c r="B24" s="95"/>
      <c r="C24" s="95"/>
      <c r="D24" s="95"/>
      <c r="E24" s="95"/>
      <c r="F24" s="96"/>
      <c r="G24" s="224"/>
      <c r="H24" s="224"/>
      <c r="I24" s="224"/>
      <c r="J24" s="224"/>
      <c r="K24" s="224"/>
      <c r="L24" s="224"/>
      <c r="M24" s="224"/>
      <c r="N24" s="224"/>
      <c r="O24" s="180">
        <v>9</v>
      </c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107"/>
      <c r="B25" s="107"/>
      <c r="C25" s="107"/>
      <c r="D25" s="107"/>
      <c r="E25" s="107"/>
      <c r="F25" s="108"/>
      <c r="G25" s="225"/>
      <c r="H25" s="225"/>
      <c r="I25" s="225"/>
      <c r="J25" s="225"/>
      <c r="K25" s="225"/>
      <c r="L25" s="225"/>
      <c r="M25" s="225"/>
      <c r="N25" s="225"/>
      <c r="O25" s="182">
        <v>10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</row>
    <row r="26" spans="1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  <row r="855" spans="7:47" ht="12.75" x14ac:dyDescent="0.2">
      <c r="G855" s="129"/>
      <c r="H855" s="129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</row>
    <row r="856" spans="7:47" ht="12.75" x14ac:dyDescent="0.2">
      <c r="G856" s="129"/>
      <c r="H856" s="129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</row>
    <row r="857" spans="7:47" ht="12.75" x14ac:dyDescent="0.2">
      <c r="G857" s="129"/>
      <c r="H857" s="129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</row>
    <row r="858" spans="7:47" ht="12.75" x14ac:dyDescent="0.2">
      <c r="G858" s="129"/>
      <c r="H858" s="129"/>
      <c r="AH858" s="130"/>
      <c r="AI858" s="130"/>
      <c r="AJ858" s="130"/>
      <c r="AK858" s="130"/>
      <c r="AL858" s="130"/>
      <c r="AM858" s="130"/>
      <c r="AN858" s="130"/>
      <c r="AO858" s="130"/>
      <c r="AP858" s="130"/>
      <c r="AQ858" s="130"/>
      <c r="AR858" s="130"/>
      <c r="AS858" s="130"/>
      <c r="AT858" s="130"/>
      <c r="AU858" s="130"/>
    </row>
    <row r="859" spans="7:47" ht="12.75" x14ac:dyDescent="0.2">
      <c r="G859" s="129"/>
      <c r="H859" s="129"/>
      <c r="AH859" s="130"/>
      <c r="AI859" s="130"/>
      <c r="AJ859" s="130"/>
      <c r="AK859" s="130"/>
      <c r="AL859" s="130"/>
      <c r="AM859" s="130"/>
      <c r="AN859" s="130"/>
      <c r="AO859" s="130"/>
      <c r="AP859" s="130"/>
      <c r="AQ859" s="130"/>
      <c r="AR859" s="130"/>
      <c r="AS859" s="130"/>
      <c r="AT859" s="130"/>
      <c r="AU859" s="130"/>
    </row>
    <row r="860" spans="7:47" ht="12.75" x14ac:dyDescent="0.2">
      <c r="G860" s="129"/>
      <c r="H860" s="129"/>
      <c r="AH860" s="130"/>
      <c r="AI860" s="130"/>
      <c r="AJ860" s="130"/>
      <c r="AK860" s="130"/>
      <c r="AL860" s="130"/>
      <c r="AM860" s="130"/>
      <c r="AN860" s="130"/>
      <c r="AO860" s="130"/>
      <c r="AP860" s="130"/>
      <c r="AQ860" s="130"/>
      <c r="AR860" s="130"/>
      <c r="AS860" s="130"/>
      <c r="AT860" s="130"/>
      <c r="AU860" s="130"/>
    </row>
    <row r="861" spans="7:47" ht="12.75" x14ac:dyDescent="0.2">
      <c r="G861" s="129"/>
      <c r="H861" s="129"/>
      <c r="AH861" s="130"/>
      <c r="AI861" s="130"/>
      <c r="AJ861" s="130"/>
      <c r="AK861" s="130"/>
      <c r="AL861" s="130"/>
      <c r="AM861" s="130"/>
      <c r="AN861" s="130"/>
      <c r="AO861" s="130"/>
      <c r="AP861" s="130"/>
      <c r="AQ861" s="130"/>
      <c r="AR861" s="130"/>
      <c r="AS861" s="130"/>
      <c r="AT861" s="130"/>
      <c r="AU861" s="130"/>
    </row>
    <row r="862" spans="7:47" ht="12.75" x14ac:dyDescent="0.2">
      <c r="G862" s="129"/>
      <c r="H862" s="129"/>
      <c r="AH862" s="130"/>
      <c r="AI862" s="130"/>
      <c r="AJ862" s="130"/>
      <c r="AK862" s="130"/>
      <c r="AL862" s="130"/>
      <c r="AM862" s="130"/>
      <c r="AN862" s="130"/>
      <c r="AO862" s="130"/>
      <c r="AP862" s="130"/>
      <c r="AQ862" s="130"/>
      <c r="AR862" s="130"/>
      <c r="AS862" s="130"/>
      <c r="AT862" s="130"/>
      <c r="AU862" s="130"/>
    </row>
    <row r="863" spans="7:47" ht="12.75" x14ac:dyDescent="0.2">
      <c r="G863" s="129"/>
      <c r="H863" s="129"/>
      <c r="AH863" s="130"/>
      <c r="AI863" s="130"/>
      <c r="AJ863" s="130"/>
      <c r="AK863" s="130"/>
      <c r="AL863" s="130"/>
      <c r="AM863" s="130"/>
      <c r="AN863" s="130"/>
      <c r="AO863" s="130"/>
      <c r="AP863" s="130"/>
      <c r="AQ863" s="130"/>
      <c r="AR863" s="130"/>
      <c r="AS863" s="130"/>
      <c r="AT863" s="130"/>
      <c r="AU863" s="130"/>
    </row>
    <row r="864" spans="7:47" ht="12.75" x14ac:dyDescent="0.2">
      <c r="G864" s="129"/>
      <c r="H864" s="129"/>
      <c r="AH864" s="130"/>
      <c r="AI864" s="130"/>
      <c r="AJ864" s="130"/>
      <c r="AK864" s="130"/>
      <c r="AL864" s="130"/>
      <c r="AM864" s="130"/>
      <c r="AN864" s="130"/>
      <c r="AO864" s="130"/>
      <c r="AP864" s="130"/>
      <c r="AQ864" s="130"/>
      <c r="AR864" s="130"/>
      <c r="AS864" s="130"/>
      <c r="AT864" s="130"/>
      <c r="AU864" s="130"/>
    </row>
  </sheetData>
  <mergeCells count="21">
    <mergeCell ref="A1:G1"/>
    <mergeCell ref="H1:L1"/>
    <mergeCell ref="F2:G2"/>
    <mergeCell ref="F3:G3"/>
    <mergeCell ref="F4:G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19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2" t="str">
        <f>AF3</f>
        <v xml:space="preserve">Plan anual de Infraestructura </v>
      </c>
      <c r="B1" s="200"/>
      <c r="C1" s="200"/>
      <c r="D1" s="200"/>
      <c r="E1" s="200"/>
      <c r="F1" s="200"/>
      <c r="G1" s="200"/>
      <c r="H1" s="233" t="s">
        <v>1</v>
      </c>
      <c r="I1" s="200"/>
      <c r="J1" s="200"/>
      <c r="K1" s="200"/>
      <c r="L1" s="200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2</v>
      </c>
      <c r="AI1" s="142" t="s">
        <v>3</v>
      </c>
      <c r="AJ1" s="142" t="s">
        <v>4</v>
      </c>
      <c r="AK1" s="142" t="s">
        <v>125</v>
      </c>
      <c r="AL1" s="142" t="s">
        <v>6</v>
      </c>
      <c r="AM1" s="142" t="s">
        <v>7</v>
      </c>
      <c r="AN1" s="142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143"/>
      <c r="B2" s="143" t="s">
        <v>11</v>
      </c>
      <c r="C2" s="143" t="s">
        <v>12</v>
      </c>
      <c r="D2" s="144" t="s">
        <v>13</v>
      </c>
      <c r="E2" s="143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45">
        <v>1000</v>
      </c>
      <c r="AI2" s="145">
        <v>2000</v>
      </c>
      <c r="AJ2" s="145">
        <v>3000</v>
      </c>
      <c r="AK2" s="145">
        <v>4000</v>
      </c>
      <c r="AL2" s="145">
        <v>5000</v>
      </c>
      <c r="AM2" s="145">
        <v>6000</v>
      </c>
      <c r="AN2" s="145">
        <v>7000</v>
      </c>
      <c r="AO2" s="146">
        <v>8000</v>
      </c>
      <c r="AP2" s="146">
        <v>9000</v>
      </c>
      <c r="AQ2" s="146"/>
      <c r="AR2" s="146"/>
      <c r="AS2" s="146"/>
      <c r="AT2" s="146"/>
      <c r="AU2" s="146"/>
    </row>
    <row r="3" spans="1:47" ht="40.5" customHeight="1" x14ac:dyDescent="0.2">
      <c r="A3" s="147">
        <v>235</v>
      </c>
      <c r="B3" s="148">
        <v>12</v>
      </c>
      <c r="C3" s="149"/>
      <c r="D3" s="149"/>
      <c r="E3" s="149"/>
      <c r="F3" s="234" t="s">
        <v>126</v>
      </c>
      <c r="G3" s="200"/>
      <c r="H3" s="150" t="s">
        <v>40</v>
      </c>
      <c r="I3" s="151" t="s">
        <v>127</v>
      </c>
      <c r="J3" s="152">
        <v>0.59</v>
      </c>
      <c r="K3" s="153" t="s">
        <v>128</v>
      </c>
      <c r="L3" s="152">
        <v>0.3</v>
      </c>
      <c r="M3" s="148"/>
      <c r="N3" s="154" t="s">
        <v>179</v>
      </c>
      <c r="O3" s="148"/>
      <c r="P3" s="154" t="s">
        <v>180</v>
      </c>
      <c r="Q3" s="191" t="s">
        <v>181</v>
      </c>
      <c r="R3" s="154" t="s">
        <v>182</v>
      </c>
      <c r="S3" s="154" t="s">
        <v>183</v>
      </c>
      <c r="T3" s="148" t="s">
        <v>47</v>
      </c>
      <c r="U3" s="148" t="s">
        <v>47</v>
      </c>
      <c r="V3" s="148" t="s">
        <v>47</v>
      </c>
      <c r="W3" s="148" t="s">
        <v>47</v>
      </c>
      <c r="X3" s="148" t="s">
        <v>47</v>
      </c>
      <c r="Y3" s="148" t="s">
        <v>47</v>
      </c>
      <c r="Z3" s="148" t="s">
        <v>47</v>
      </c>
      <c r="AA3" s="148" t="s">
        <v>47</v>
      </c>
      <c r="AB3" s="148" t="s">
        <v>47</v>
      </c>
      <c r="AC3" s="148" t="s">
        <v>47</v>
      </c>
      <c r="AD3" s="148" t="s">
        <v>47</v>
      </c>
      <c r="AE3" s="148" t="s">
        <v>47</v>
      </c>
      <c r="AF3" s="192" t="s">
        <v>181</v>
      </c>
      <c r="AG3" s="189" t="s">
        <v>49</v>
      </c>
      <c r="AH3" s="148"/>
      <c r="AI3" s="148"/>
      <c r="AJ3" s="148"/>
      <c r="AK3" s="148"/>
      <c r="AL3" s="148"/>
      <c r="AM3" s="148"/>
      <c r="AN3" s="148"/>
      <c r="AO3" s="157"/>
      <c r="AP3" s="157"/>
      <c r="AQ3" s="157"/>
      <c r="AR3" s="157"/>
      <c r="AS3" s="157"/>
      <c r="AT3" s="157"/>
      <c r="AU3" s="157"/>
    </row>
    <row r="4" spans="1:47" ht="36" x14ac:dyDescent="0.25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2" t="s">
        <v>53</v>
      </c>
      <c r="U4" s="206"/>
      <c r="V4" s="206"/>
      <c r="W4" s="212" t="s">
        <v>54</v>
      </c>
      <c r="X4" s="206"/>
      <c r="Y4" s="206"/>
      <c r="Z4" s="212" t="s">
        <v>55</v>
      </c>
      <c r="AA4" s="206"/>
      <c r="AB4" s="206"/>
      <c r="AC4" s="212" t="s">
        <v>56</v>
      </c>
      <c r="AD4" s="206"/>
      <c r="AE4" s="206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135</v>
      </c>
      <c r="AS4" s="32"/>
      <c r="AT4" s="32"/>
      <c r="AU4" s="32"/>
    </row>
    <row r="5" spans="1:47" ht="15" x14ac:dyDescent="0.2">
      <c r="A5" s="158"/>
      <c r="B5" s="158"/>
      <c r="C5" s="159"/>
      <c r="D5" s="190" t="s">
        <v>78</v>
      </c>
      <c r="E5" s="159"/>
      <c r="F5" s="160">
        <v>1</v>
      </c>
      <c r="G5" s="228" t="s">
        <v>184</v>
      </c>
      <c r="H5" s="237"/>
      <c r="I5" s="242" t="s">
        <v>185</v>
      </c>
      <c r="J5" s="245">
        <v>0.59</v>
      </c>
      <c r="K5" s="240" t="s">
        <v>154</v>
      </c>
      <c r="L5" s="245">
        <v>0.3</v>
      </c>
      <c r="M5" s="241"/>
      <c r="N5" s="235" t="s">
        <v>186</v>
      </c>
      <c r="O5" s="162"/>
      <c r="P5" s="158"/>
      <c r="Q5" s="158"/>
      <c r="R5" s="158"/>
      <c r="S5" s="158"/>
      <c r="T5" s="231"/>
      <c r="U5" s="215"/>
      <c r="V5" s="225"/>
      <c r="W5" s="231"/>
      <c r="X5" s="215"/>
      <c r="Y5" s="225"/>
      <c r="Z5" s="231"/>
      <c r="AA5" s="215"/>
      <c r="AB5" s="225"/>
      <c r="AC5" s="231"/>
      <c r="AD5" s="215"/>
      <c r="AE5" s="225"/>
      <c r="AF5" s="161"/>
      <c r="AG5" s="158"/>
      <c r="AH5" s="163">
        <f>SUM(AH6:AH15)</f>
        <v>0</v>
      </c>
      <c r="AI5" s="164">
        <f t="shared" ref="AI5:AP5" si="0">SUM(AI6:AI14)</f>
        <v>17743.8</v>
      </c>
      <c r="AJ5" s="163">
        <f t="shared" si="0"/>
        <v>0</v>
      </c>
      <c r="AK5" s="163">
        <f t="shared" si="0"/>
        <v>0</v>
      </c>
      <c r="AL5" s="163">
        <f t="shared" si="0"/>
        <v>0</v>
      </c>
      <c r="AM5" s="163">
        <f t="shared" si="0"/>
        <v>0</v>
      </c>
      <c r="AN5" s="163">
        <f t="shared" si="0"/>
        <v>0</v>
      </c>
      <c r="AO5" s="163">
        <f t="shared" si="0"/>
        <v>0</v>
      </c>
      <c r="AP5" s="163">
        <f t="shared" si="0"/>
        <v>0</v>
      </c>
      <c r="AQ5" s="188" t="s">
        <v>167</v>
      </c>
      <c r="AR5" s="188" t="s">
        <v>168</v>
      </c>
      <c r="AS5" s="163"/>
      <c r="AT5" s="163"/>
      <c r="AU5" s="163"/>
    </row>
    <row r="6" spans="1:47" ht="14.25" customHeight="1" outlineLevel="1" x14ac:dyDescent="0.2">
      <c r="A6" s="61"/>
      <c r="B6" s="61"/>
      <c r="C6" s="62"/>
      <c r="D6" s="61"/>
      <c r="E6" s="62"/>
      <c r="F6" s="63"/>
      <c r="G6" s="200"/>
      <c r="H6" s="200"/>
      <c r="I6" s="200"/>
      <c r="J6" s="200"/>
      <c r="K6" s="200"/>
      <c r="L6" s="200"/>
      <c r="M6" s="200"/>
      <c r="N6" s="200"/>
      <c r="O6" s="64">
        <v>1</v>
      </c>
      <c r="P6" s="66" t="s">
        <v>187</v>
      </c>
      <c r="Q6" s="61"/>
      <c r="R6" s="66" t="s">
        <v>188</v>
      </c>
      <c r="S6" s="193" t="s">
        <v>189</v>
      </c>
      <c r="T6" s="217"/>
      <c r="U6" s="200"/>
      <c r="V6" s="200"/>
      <c r="W6" s="217" t="s">
        <v>47</v>
      </c>
      <c r="X6" s="200"/>
      <c r="Y6" s="200"/>
      <c r="Z6" s="217"/>
      <c r="AA6" s="200"/>
      <c r="AB6" s="200"/>
      <c r="AC6" s="217"/>
      <c r="AD6" s="200"/>
      <c r="AE6" s="200"/>
      <c r="AF6" s="66" t="s">
        <v>190</v>
      </c>
      <c r="AG6" s="61" t="s">
        <v>191</v>
      </c>
      <c r="AH6" s="65"/>
      <c r="AI6" s="175">
        <v>605</v>
      </c>
      <c r="AJ6" s="65"/>
      <c r="AK6" s="65"/>
      <c r="AL6" s="65"/>
      <c r="AM6" s="65"/>
      <c r="AN6" s="65"/>
      <c r="AO6" s="67"/>
      <c r="AP6" s="67"/>
      <c r="AQ6" s="170" t="s">
        <v>192</v>
      </c>
      <c r="AR6" s="170" t="s">
        <v>193</v>
      </c>
      <c r="AS6" s="67"/>
      <c r="AT6" s="67"/>
      <c r="AU6" s="67"/>
    </row>
    <row r="7" spans="1:47" ht="22.5" customHeight="1" outlineLevel="1" x14ac:dyDescent="0.2">
      <c r="A7" s="68"/>
      <c r="B7" s="68"/>
      <c r="C7" s="69"/>
      <c r="D7" s="69"/>
      <c r="E7" s="69"/>
      <c r="F7" s="70"/>
      <c r="G7" s="200"/>
      <c r="H7" s="200"/>
      <c r="I7" s="200"/>
      <c r="J7" s="200"/>
      <c r="K7" s="200"/>
      <c r="L7" s="200"/>
      <c r="M7" s="200"/>
      <c r="N7" s="200"/>
      <c r="O7" s="71">
        <v>2</v>
      </c>
      <c r="P7" s="68"/>
      <c r="Q7" s="68"/>
      <c r="R7" s="68"/>
      <c r="S7" s="194" t="s">
        <v>194</v>
      </c>
      <c r="T7" s="216"/>
      <c r="U7" s="200"/>
      <c r="V7" s="200"/>
      <c r="W7" s="216" t="s">
        <v>47</v>
      </c>
      <c r="X7" s="200"/>
      <c r="Y7" s="200"/>
      <c r="Z7" s="216"/>
      <c r="AA7" s="200"/>
      <c r="AB7" s="200"/>
      <c r="AC7" s="216"/>
      <c r="AD7" s="200"/>
      <c r="AE7" s="200"/>
      <c r="AF7" s="73"/>
      <c r="AG7" s="68"/>
      <c r="AH7" s="72"/>
      <c r="AI7" s="195">
        <v>2140</v>
      </c>
      <c r="AJ7" s="72"/>
      <c r="AK7" s="72"/>
      <c r="AL7" s="72"/>
      <c r="AM7" s="72"/>
      <c r="AN7" s="72"/>
      <c r="AO7" s="74"/>
      <c r="AP7" s="69"/>
      <c r="AQ7" s="170" t="s">
        <v>192</v>
      </c>
      <c r="AR7" s="173" t="s">
        <v>195</v>
      </c>
      <c r="AS7" s="74"/>
      <c r="AT7" s="74"/>
      <c r="AU7" s="74"/>
    </row>
    <row r="8" spans="1:47" ht="24" customHeight="1" outlineLevel="1" x14ac:dyDescent="0.2">
      <c r="A8" s="61"/>
      <c r="B8" s="61"/>
      <c r="C8" s="62"/>
      <c r="D8" s="62"/>
      <c r="E8" s="62"/>
      <c r="F8" s="63"/>
      <c r="G8" s="200"/>
      <c r="H8" s="200"/>
      <c r="I8" s="200"/>
      <c r="J8" s="200"/>
      <c r="K8" s="200"/>
      <c r="L8" s="200"/>
      <c r="M8" s="200"/>
      <c r="N8" s="200"/>
      <c r="O8" s="64">
        <v>3</v>
      </c>
      <c r="P8" s="61"/>
      <c r="Q8" s="61"/>
      <c r="R8" s="61"/>
      <c r="S8" s="167" t="s">
        <v>196</v>
      </c>
      <c r="T8" s="217"/>
      <c r="U8" s="200"/>
      <c r="V8" s="200"/>
      <c r="W8" s="217" t="s">
        <v>47</v>
      </c>
      <c r="X8" s="200"/>
      <c r="Y8" s="200"/>
      <c r="Z8" s="217"/>
      <c r="AA8" s="200"/>
      <c r="AB8" s="200"/>
      <c r="AC8" s="217"/>
      <c r="AD8" s="200"/>
      <c r="AE8" s="200"/>
      <c r="AF8" s="66"/>
      <c r="AG8" s="61"/>
      <c r="AH8" s="65"/>
      <c r="AI8" s="175">
        <v>1497.3</v>
      </c>
      <c r="AJ8" s="65"/>
      <c r="AK8" s="65"/>
      <c r="AL8" s="65"/>
      <c r="AM8" s="65"/>
      <c r="AN8" s="65"/>
      <c r="AO8" s="67"/>
      <c r="AP8" s="196"/>
      <c r="AQ8" s="176" t="s">
        <v>197</v>
      </c>
      <c r="AR8" s="170" t="s">
        <v>198</v>
      </c>
      <c r="AS8" s="67"/>
      <c r="AT8" s="67"/>
      <c r="AU8" s="67"/>
    </row>
    <row r="9" spans="1:47" ht="20.25" customHeight="1" outlineLevel="1" x14ac:dyDescent="0.2">
      <c r="A9" s="68"/>
      <c r="B9" s="68"/>
      <c r="C9" s="69"/>
      <c r="D9" s="69"/>
      <c r="E9" s="69"/>
      <c r="F9" s="70"/>
      <c r="G9" s="200"/>
      <c r="H9" s="200"/>
      <c r="I9" s="200"/>
      <c r="J9" s="200"/>
      <c r="K9" s="200"/>
      <c r="L9" s="200"/>
      <c r="M9" s="200"/>
      <c r="N9" s="200"/>
      <c r="O9" s="71">
        <v>4</v>
      </c>
      <c r="P9" s="68"/>
      <c r="Q9" s="68"/>
      <c r="R9" s="68"/>
      <c r="S9" s="194" t="s">
        <v>199</v>
      </c>
      <c r="T9" s="216"/>
      <c r="U9" s="200"/>
      <c r="V9" s="200"/>
      <c r="W9" s="216" t="s">
        <v>47</v>
      </c>
      <c r="X9" s="200"/>
      <c r="Y9" s="200"/>
      <c r="Z9" s="216"/>
      <c r="AA9" s="200"/>
      <c r="AB9" s="200"/>
      <c r="AC9" s="216"/>
      <c r="AD9" s="200"/>
      <c r="AE9" s="200"/>
      <c r="AF9" s="73"/>
      <c r="AG9" s="68"/>
      <c r="AH9" s="72"/>
      <c r="AI9" s="172">
        <v>4472</v>
      </c>
      <c r="AJ9" s="72"/>
      <c r="AK9" s="72"/>
      <c r="AL9" s="72"/>
      <c r="AM9" s="72"/>
      <c r="AN9" s="72"/>
      <c r="AO9" s="74"/>
      <c r="AP9" s="74"/>
      <c r="AQ9" s="176" t="s">
        <v>197</v>
      </c>
      <c r="AR9" s="173" t="s">
        <v>200</v>
      </c>
      <c r="AS9" s="74"/>
      <c r="AT9" s="74"/>
      <c r="AU9" s="74"/>
    </row>
    <row r="10" spans="1:47" ht="24.75" customHeight="1" outlineLevel="1" x14ac:dyDescent="0.2">
      <c r="A10" s="61"/>
      <c r="B10" s="61"/>
      <c r="C10" s="62"/>
      <c r="D10" s="62"/>
      <c r="E10" s="62"/>
      <c r="F10" s="63"/>
      <c r="G10" s="200"/>
      <c r="H10" s="200"/>
      <c r="I10" s="200"/>
      <c r="J10" s="200"/>
      <c r="K10" s="200"/>
      <c r="L10" s="200"/>
      <c r="M10" s="200"/>
      <c r="N10" s="200"/>
      <c r="O10" s="64">
        <v>5</v>
      </c>
      <c r="P10" s="61"/>
      <c r="Q10" s="61"/>
      <c r="R10" s="61"/>
      <c r="S10" s="167" t="s">
        <v>201</v>
      </c>
      <c r="T10" s="217"/>
      <c r="U10" s="200"/>
      <c r="V10" s="200"/>
      <c r="W10" s="217" t="s">
        <v>47</v>
      </c>
      <c r="X10" s="200"/>
      <c r="Y10" s="200"/>
      <c r="Z10" s="217"/>
      <c r="AA10" s="200"/>
      <c r="AB10" s="200"/>
      <c r="AC10" s="217"/>
      <c r="AD10" s="200"/>
      <c r="AE10" s="200"/>
      <c r="AF10" s="66"/>
      <c r="AG10" s="61"/>
      <c r="AH10" s="65"/>
      <c r="AI10" s="175">
        <v>1987.5</v>
      </c>
      <c r="AJ10" s="65"/>
      <c r="AK10" s="65"/>
      <c r="AL10" s="65"/>
      <c r="AM10" s="65"/>
      <c r="AN10" s="65"/>
      <c r="AO10" s="67"/>
      <c r="AP10" s="67"/>
      <c r="AQ10" s="176" t="s">
        <v>202</v>
      </c>
      <c r="AR10" s="170" t="s">
        <v>203</v>
      </c>
      <c r="AS10" s="67"/>
      <c r="AT10" s="67"/>
      <c r="AU10" s="67"/>
    </row>
    <row r="11" spans="1:47" ht="25.5" customHeight="1" outlineLevel="1" x14ac:dyDescent="0.2">
      <c r="A11" s="68"/>
      <c r="B11" s="68"/>
      <c r="C11" s="69"/>
      <c r="D11" s="69"/>
      <c r="E11" s="69"/>
      <c r="F11" s="70"/>
      <c r="G11" s="200"/>
      <c r="H11" s="200"/>
      <c r="I11" s="200"/>
      <c r="J11" s="200"/>
      <c r="K11" s="200"/>
      <c r="L11" s="200"/>
      <c r="M11" s="200"/>
      <c r="N11" s="200"/>
      <c r="O11" s="71">
        <v>6</v>
      </c>
      <c r="P11" s="68"/>
      <c r="Q11" s="68"/>
      <c r="R11" s="68"/>
      <c r="S11" s="171" t="s">
        <v>204</v>
      </c>
      <c r="T11" s="216"/>
      <c r="U11" s="200"/>
      <c r="V11" s="200"/>
      <c r="W11" s="216" t="s">
        <v>47</v>
      </c>
      <c r="X11" s="200"/>
      <c r="Y11" s="200"/>
      <c r="Z11" s="216"/>
      <c r="AA11" s="200"/>
      <c r="AB11" s="200"/>
      <c r="AC11" s="216"/>
      <c r="AD11" s="200"/>
      <c r="AE11" s="200"/>
      <c r="AF11" s="73"/>
      <c r="AG11" s="68"/>
      <c r="AH11" s="72"/>
      <c r="AI11" s="172">
        <v>7042</v>
      </c>
      <c r="AJ11" s="72"/>
      <c r="AK11" s="72"/>
      <c r="AL11" s="72"/>
      <c r="AM11" s="72"/>
      <c r="AN11" s="72"/>
      <c r="AO11" s="74"/>
      <c r="AP11" s="74"/>
      <c r="AQ11" s="176" t="s">
        <v>202</v>
      </c>
      <c r="AR11" s="173" t="s">
        <v>205</v>
      </c>
      <c r="AS11" s="74"/>
      <c r="AT11" s="74"/>
      <c r="AU11" s="74"/>
    </row>
    <row r="12" spans="1:47" ht="21.75" customHeight="1" outlineLevel="1" x14ac:dyDescent="0.2">
      <c r="A12" s="61"/>
      <c r="B12" s="61"/>
      <c r="C12" s="62"/>
      <c r="D12" s="62"/>
      <c r="E12" s="62"/>
      <c r="F12" s="63"/>
      <c r="G12" s="200"/>
      <c r="H12" s="200"/>
      <c r="I12" s="200"/>
      <c r="J12" s="200"/>
      <c r="K12" s="200"/>
      <c r="L12" s="200"/>
      <c r="M12" s="200"/>
      <c r="N12" s="200"/>
      <c r="O12" s="64">
        <v>7</v>
      </c>
      <c r="P12" s="61"/>
      <c r="Q12" s="61"/>
      <c r="R12" s="61"/>
      <c r="S12" s="61"/>
      <c r="T12" s="217"/>
      <c r="U12" s="200"/>
      <c r="V12" s="200"/>
      <c r="W12" s="217"/>
      <c r="X12" s="200"/>
      <c r="Y12" s="200"/>
      <c r="Z12" s="217"/>
      <c r="AA12" s="200"/>
      <c r="AB12" s="200"/>
      <c r="AC12" s="217"/>
      <c r="AD12" s="200"/>
      <c r="AE12" s="200"/>
      <c r="AF12" s="66"/>
      <c r="AG12" s="61"/>
      <c r="AH12" s="65"/>
      <c r="AI12" s="65"/>
      <c r="AJ12" s="65"/>
      <c r="AK12" s="65"/>
      <c r="AL12" s="65"/>
      <c r="AM12" s="65"/>
      <c r="AN12" s="65"/>
      <c r="AO12" s="67"/>
      <c r="AP12" s="67"/>
      <c r="AQ12" s="75"/>
      <c r="AR12" s="170" t="s">
        <v>206</v>
      </c>
      <c r="AS12" s="67"/>
      <c r="AT12" s="67"/>
      <c r="AU12" s="67"/>
    </row>
    <row r="13" spans="1:47" ht="12.75" outlineLevel="1" x14ac:dyDescent="0.2">
      <c r="A13" s="68"/>
      <c r="B13" s="68"/>
      <c r="C13" s="69"/>
      <c r="D13" s="69"/>
      <c r="E13" s="69"/>
      <c r="F13" s="70"/>
      <c r="G13" s="200"/>
      <c r="H13" s="200"/>
      <c r="I13" s="200"/>
      <c r="J13" s="200"/>
      <c r="K13" s="200"/>
      <c r="L13" s="200"/>
      <c r="M13" s="200"/>
      <c r="N13" s="200"/>
      <c r="O13" s="71">
        <v>8</v>
      </c>
      <c r="P13" s="68"/>
      <c r="Q13" s="68"/>
      <c r="R13" s="68"/>
      <c r="S13" s="68"/>
      <c r="T13" s="216"/>
      <c r="U13" s="200"/>
      <c r="V13" s="200"/>
      <c r="W13" s="216"/>
      <c r="X13" s="200"/>
      <c r="Y13" s="200"/>
      <c r="Z13" s="216"/>
      <c r="AA13" s="200"/>
      <c r="AB13" s="200"/>
      <c r="AC13" s="216"/>
      <c r="AD13" s="200"/>
      <c r="AE13" s="200"/>
      <c r="AF13" s="73"/>
      <c r="AG13" s="68"/>
      <c r="AH13" s="72"/>
      <c r="AI13" s="72"/>
      <c r="AJ13" s="72"/>
      <c r="AK13" s="72"/>
      <c r="AL13" s="72"/>
      <c r="AM13" s="72"/>
      <c r="AN13" s="72"/>
      <c r="AO13" s="74"/>
      <c r="AP13" s="74"/>
      <c r="AQ13" s="76"/>
      <c r="AR13" s="76"/>
      <c r="AS13" s="74"/>
      <c r="AT13" s="74"/>
      <c r="AU13" s="74"/>
    </row>
    <row r="14" spans="1:47" ht="12.75" outlineLevel="1" x14ac:dyDescent="0.2">
      <c r="A14" s="61"/>
      <c r="B14" s="61"/>
      <c r="C14" s="62"/>
      <c r="D14" s="62"/>
      <c r="E14" s="62"/>
      <c r="F14" s="63"/>
      <c r="G14" s="200"/>
      <c r="H14" s="200"/>
      <c r="I14" s="200"/>
      <c r="J14" s="200"/>
      <c r="K14" s="200"/>
      <c r="L14" s="200"/>
      <c r="M14" s="200"/>
      <c r="N14" s="200"/>
      <c r="O14" s="64">
        <v>9</v>
      </c>
      <c r="P14" s="61"/>
      <c r="Q14" s="61"/>
      <c r="R14" s="61"/>
      <c r="S14" s="61"/>
      <c r="T14" s="217"/>
      <c r="U14" s="200"/>
      <c r="V14" s="200"/>
      <c r="W14" s="217"/>
      <c r="X14" s="200"/>
      <c r="Y14" s="200"/>
      <c r="Z14" s="217"/>
      <c r="AA14" s="200"/>
      <c r="AB14" s="200"/>
      <c r="AC14" s="217"/>
      <c r="AD14" s="200"/>
      <c r="AE14" s="200"/>
      <c r="AF14" s="66"/>
      <c r="AG14" s="61"/>
      <c r="AH14" s="65"/>
      <c r="AI14" s="65"/>
      <c r="AJ14" s="65"/>
      <c r="AK14" s="65"/>
      <c r="AL14" s="65"/>
      <c r="AM14" s="65"/>
      <c r="AN14" s="65"/>
      <c r="AO14" s="67"/>
      <c r="AP14" s="67"/>
      <c r="AQ14" s="75"/>
      <c r="AR14" s="75"/>
      <c r="AS14" s="67"/>
      <c r="AT14" s="67"/>
      <c r="AU14" s="67"/>
    </row>
    <row r="15" spans="1:47" ht="12.75" outlineLevel="1" x14ac:dyDescent="0.2">
      <c r="A15" s="68"/>
      <c r="B15" s="68"/>
      <c r="C15" s="69"/>
      <c r="D15" s="69"/>
      <c r="E15" s="69"/>
      <c r="F15" s="70"/>
      <c r="G15" s="200"/>
      <c r="H15" s="200"/>
      <c r="I15" s="200"/>
      <c r="J15" s="200"/>
      <c r="K15" s="200"/>
      <c r="L15" s="200"/>
      <c r="M15" s="200"/>
      <c r="N15" s="200"/>
      <c r="O15" s="71">
        <v>10</v>
      </c>
      <c r="P15" s="68"/>
      <c r="Q15" s="68"/>
      <c r="R15" s="68"/>
      <c r="S15" s="68"/>
      <c r="T15" s="218"/>
      <c r="U15" s="215"/>
      <c r="V15" s="215"/>
      <c r="W15" s="218"/>
      <c r="X15" s="215"/>
      <c r="Y15" s="215"/>
      <c r="Z15" s="218"/>
      <c r="AA15" s="215"/>
      <c r="AB15" s="215"/>
      <c r="AC15" s="218"/>
      <c r="AD15" s="215"/>
      <c r="AE15" s="215"/>
      <c r="AF15" s="73"/>
      <c r="AG15" s="68"/>
      <c r="AH15" s="72"/>
      <c r="AI15" s="72"/>
      <c r="AJ15" s="72"/>
      <c r="AK15" s="72"/>
      <c r="AL15" s="72"/>
      <c r="AM15" s="72"/>
      <c r="AN15" s="72"/>
      <c r="AO15" s="74"/>
      <c r="AP15" s="74"/>
      <c r="AQ15" s="76"/>
      <c r="AR15" s="76"/>
      <c r="AS15" s="74"/>
      <c r="AT15" s="74"/>
      <c r="AU15" s="74"/>
    </row>
    <row r="16" spans="1:47" ht="12.75" x14ac:dyDescent="0.2">
      <c r="G16" s="129"/>
      <c r="H16" s="129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7:47" ht="12.75" x14ac:dyDescent="0.2">
      <c r="G17" s="129"/>
      <c r="H17" s="129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7:47" ht="12.75" x14ac:dyDescent="0.2">
      <c r="G18" s="129"/>
      <c r="H18" s="129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7:47" ht="12.75" x14ac:dyDescent="0.2">
      <c r="G19" s="129"/>
      <c r="H19" s="129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7:47" ht="12.75" x14ac:dyDescent="0.2">
      <c r="G20" s="129"/>
      <c r="H20" s="129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7:47" ht="12.75" x14ac:dyDescent="0.2">
      <c r="G21" s="129"/>
      <c r="H21" s="129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7:47" ht="12.75" x14ac:dyDescent="0.2">
      <c r="G22" s="129"/>
      <c r="H22" s="129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7:47" ht="12.75" x14ac:dyDescent="0.2">
      <c r="G23" s="129"/>
      <c r="H23" s="129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7:47" ht="12.75" x14ac:dyDescent="0.2">
      <c r="G24" s="129"/>
      <c r="H24" s="129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7:47" ht="12.75" x14ac:dyDescent="0.2">
      <c r="G25" s="129"/>
      <c r="H25" s="129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7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7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7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7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7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7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7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</sheetData>
  <mergeCells count="61">
    <mergeCell ref="G5:G15"/>
    <mergeCell ref="H5:H15"/>
    <mergeCell ref="I5:I15"/>
    <mergeCell ref="J5:J15"/>
    <mergeCell ref="K5:K15"/>
    <mergeCell ref="N5:N15"/>
    <mergeCell ref="Z15:AB15"/>
    <mergeCell ref="Z9:AB9"/>
    <mergeCell ref="W10:Y10"/>
    <mergeCell ref="Z10:AB10"/>
    <mergeCell ref="T11:V11"/>
    <mergeCell ref="W11:Y11"/>
    <mergeCell ref="Z11:AB11"/>
    <mergeCell ref="T12:V12"/>
    <mergeCell ref="W12:Y12"/>
    <mergeCell ref="Z12:AB12"/>
    <mergeCell ref="AC10:AE10"/>
    <mergeCell ref="AC11:AE11"/>
    <mergeCell ref="AC12:AE1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5:L15"/>
    <mergeCell ref="M5:M15"/>
    <mergeCell ref="W8:Y8"/>
    <mergeCell ref="Z8:AB8"/>
    <mergeCell ref="AC8:AE8"/>
    <mergeCell ref="T9:V9"/>
    <mergeCell ref="W9:Y9"/>
    <mergeCell ref="AC9:AE9"/>
    <mergeCell ref="T5:V5"/>
    <mergeCell ref="W5:Y5"/>
    <mergeCell ref="AC5:AE5"/>
    <mergeCell ref="Z5:AB5"/>
    <mergeCell ref="T6:V6"/>
    <mergeCell ref="W6:Y6"/>
    <mergeCell ref="Z6:AB6"/>
    <mergeCell ref="AC6:AE6"/>
    <mergeCell ref="T7:V7"/>
    <mergeCell ref="W7:Y7"/>
    <mergeCell ref="AC7:AE7"/>
    <mergeCell ref="Z7:AB7"/>
    <mergeCell ref="T8:V8"/>
    <mergeCell ref="T10:V10"/>
    <mergeCell ref="T13:V13"/>
    <mergeCell ref="W13:Y13"/>
    <mergeCell ref="Z13:AB13"/>
    <mergeCell ref="T14:V14"/>
    <mergeCell ref="W14:Y14"/>
    <mergeCell ref="Z14:AB14"/>
    <mergeCell ref="T15:V15"/>
    <mergeCell ref="W15:Y15"/>
    <mergeCell ref="AC13:AE13"/>
    <mergeCell ref="AC14:AE14"/>
    <mergeCell ref="AC15:AE15"/>
  </mergeCells>
  <hyperlinks>
    <hyperlink ref="AQ5" r:id="rId1"/>
    <hyperlink ref="AR5" r:id="rId2"/>
    <hyperlink ref="AQ6" r:id="rId3"/>
    <hyperlink ref="AR6" r:id="rId4"/>
    <hyperlink ref="AQ7" r:id="rId5"/>
    <hyperlink ref="AR7" r:id="rId6"/>
    <hyperlink ref="AQ8" r:id="rId7"/>
    <hyperlink ref="AR8" r:id="rId8"/>
    <hyperlink ref="AQ9" r:id="rId9"/>
    <hyperlink ref="AR9" r:id="rId10"/>
    <hyperlink ref="AQ10" r:id="rId11"/>
    <hyperlink ref="AR10" r:id="rId12"/>
    <hyperlink ref="AQ11" r:id="rId13"/>
    <hyperlink ref="AR11" r:id="rId14"/>
    <hyperlink ref="AR12" r:id="rId1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4" activePane="bottomLeft" state="frozen"/>
      <selection pane="bottomLeft" activeCell="A26" sqref="A26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2" t="str">
        <f>AF3</f>
        <v xml:space="preserve">Campaña de prevención y fortalecimiento de denuncias  </v>
      </c>
      <c r="B1" s="200"/>
      <c r="C1" s="200"/>
      <c r="D1" s="200"/>
      <c r="E1" s="200"/>
      <c r="F1" s="200"/>
      <c r="G1" s="200"/>
      <c r="H1" s="233" t="s">
        <v>1</v>
      </c>
      <c r="I1" s="200"/>
      <c r="J1" s="200"/>
      <c r="K1" s="200"/>
      <c r="L1" s="200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2</v>
      </c>
      <c r="AI1" s="142" t="s">
        <v>3</v>
      </c>
      <c r="AJ1" s="142" t="s">
        <v>4</v>
      </c>
      <c r="AK1" s="142" t="s">
        <v>125</v>
      </c>
      <c r="AL1" s="142" t="s">
        <v>6</v>
      </c>
      <c r="AM1" s="142" t="s">
        <v>7</v>
      </c>
      <c r="AN1" s="142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143"/>
      <c r="B2" s="143" t="s">
        <v>11</v>
      </c>
      <c r="C2" s="143" t="s">
        <v>12</v>
      </c>
      <c r="D2" s="144" t="s">
        <v>13</v>
      </c>
      <c r="E2" s="143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45">
        <v>1000</v>
      </c>
      <c r="AI2" s="145">
        <v>2000</v>
      </c>
      <c r="AJ2" s="145">
        <v>3000</v>
      </c>
      <c r="AK2" s="145">
        <v>4000</v>
      </c>
      <c r="AL2" s="145">
        <v>5000</v>
      </c>
      <c r="AM2" s="145">
        <v>6000</v>
      </c>
      <c r="AN2" s="145">
        <v>7000</v>
      </c>
      <c r="AO2" s="146">
        <v>8000</v>
      </c>
      <c r="AP2" s="146">
        <v>9000</v>
      </c>
      <c r="AQ2" s="146"/>
      <c r="AR2" s="146"/>
      <c r="AS2" s="146"/>
      <c r="AT2" s="146"/>
      <c r="AU2" s="146"/>
    </row>
    <row r="3" spans="1:47" ht="51" x14ac:dyDescent="0.2">
      <c r="A3" s="147">
        <v>242</v>
      </c>
      <c r="B3" s="148">
        <v>12</v>
      </c>
      <c r="C3" s="149"/>
      <c r="D3" s="149"/>
      <c r="E3" s="149"/>
      <c r="F3" s="234" t="s">
        <v>126</v>
      </c>
      <c r="G3" s="200"/>
      <c r="H3" s="150" t="s">
        <v>207</v>
      </c>
      <c r="I3" s="197" t="s">
        <v>208</v>
      </c>
      <c r="J3" s="198">
        <v>16</v>
      </c>
      <c r="K3" s="153" t="s">
        <v>128</v>
      </c>
      <c r="L3" s="152">
        <v>0.3</v>
      </c>
      <c r="M3" s="148"/>
      <c r="N3" s="154" t="s">
        <v>158</v>
      </c>
      <c r="O3" s="148"/>
      <c r="P3" s="155" t="s">
        <v>209</v>
      </c>
      <c r="Q3" s="155" t="s">
        <v>210</v>
      </c>
      <c r="R3" s="155" t="s">
        <v>211</v>
      </c>
      <c r="S3" s="155" t="s">
        <v>212</v>
      </c>
      <c r="T3" s="148" t="s">
        <v>47</v>
      </c>
      <c r="U3" s="148" t="s">
        <v>47</v>
      </c>
      <c r="V3" s="148" t="s">
        <v>47</v>
      </c>
      <c r="W3" s="148" t="s">
        <v>47</v>
      </c>
      <c r="X3" s="148" t="s">
        <v>47</v>
      </c>
      <c r="Y3" s="148" t="s">
        <v>47</v>
      </c>
      <c r="Z3" s="148" t="s">
        <v>47</v>
      </c>
      <c r="AA3" s="148" t="s">
        <v>47</v>
      </c>
      <c r="AB3" s="148" t="s">
        <v>47</v>
      </c>
      <c r="AC3" s="148" t="s">
        <v>47</v>
      </c>
      <c r="AD3" s="148" t="s">
        <v>47</v>
      </c>
      <c r="AE3" s="148" t="s">
        <v>47</v>
      </c>
      <c r="AF3" s="154" t="s">
        <v>213</v>
      </c>
      <c r="AG3" s="189" t="s">
        <v>49</v>
      </c>
      <c r="AH3" s="148"/>
      <c r="AI3" s="148"/>
      <c r="AJ3" s="148"/>
      <c r="AK3" s="148"/>
      <c r="AL3" s="148"/>
      <c r="AM3" s="148"/>
      <c r="AN3" s="148"/>
      <c r="AO3" s="157"/>
      <c r="AP3" s="157"/>
      <c r="AQ3" s="157"/>
      <c r="AR3" s="157"/>
      <c r="AS3" s="157"/>
      <c r="AT3" s="157"/>
      <c r="AU3" s="157"/>
    </row>
    <row r="4" spans="1:47" ht="36" collapsed="1" x14ac:dyDescent="0.25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2" t="s">
        <v>53</v>
      </c>
      <c r="U4" s="206"/>
      <c r="V4" s="206"/>
      <c r="W4" s="212" t="s">
        <v>54</v>
      </c>
      <c r="X4" s="206"/>
      <c r="Y4" s="206"/>
      <c r="Z4" s="212" t="s">
        <v>55</v>
      </c>
      <c r="AA4" s="206"/>
      <c r="AB4" s="206"/>
      <c r="AC4" s="212" t="s">
        <v>56</v>
      </c>
      <c r="AD4" s="206"/>
      <c r="AE4" s="206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135</v>
      </c>
      <c r="AS4" s="32"/>
      <c r="AT4" s="32"/>
      <c r="AU4" s="32"/>
    </row>
    <row r="5" spans="1:47" ht="12.75" hidden="1" outlineLevel="1" x14ac:dyDescent="0.2">
      <c r="A5" s="77"/>
      <c r="B5" s="77"/>
      <c r="C5" s="78"/>
      <c r="D5" s="77"/>
      <c r="E5" s="78"/>
      <c r="F5" s="79"/>
      <c r="G5" s="203"/>
      <c r="H5" s="203"/>
      <c r="I5" s="203"/>
      <c r="J5" s="203"/>
      <c r="K5" s="203"/>
      <c r="L5" s="203"/>
      <c r="M5" s="203"/>
      <c r="N5" s="203"/>
      <c r="O5" s="80">
        <v>1</v>
      </c>
      <c r="P5" s="77"/>
      <c r="Q5" s="77"/>
      <c r="R5" s="77"/>
      <c r="S5" s="77"/>
      <c r="T5" s="219"/>
      <c r="U5" s="200"/>
      <c r="V5" s="200"/>
      <c r="W5" s="219"/>
      <c r="X5" s="200"/>
      <c r="Y5" s="200"/>
      <c r="Z5" s="219"/>
      <c r="AA5" s="200"/>
      <c r="AB5" s="200"/>
      <c r="AC5" s="219"/>
      <c r="AD5" s="200"/>
      <c r="AE5" s="200"/>
      <c r="AF5" s="82"/>
      <c r="AG5" s="77"/>
      <c r="AH5" s="81"/>
      <c r="AI5" s="81"/>
      <c r="AJ5" s="81"/>
      <c r="AK5" s="81"/>
      <c r="AL5" s="81"/>
      <c r="AM5" s="81"/>
      <c r="AN5" s="81"/>
      <c r="AO5" s="83"/>
      <c r="AP5" s="83"/>
      <c r="AQ5" s="83"/>
      <c r="AR5" s="83"/>
      <c r="AS5" s="83"/>
      <c r="AT5" s="83"/>
      <c r="AU5" s="83"/>
    </row>
    <row r="6" spans="1:47" ht="12.75" hidden="1" outlineLevel="1" x14ac:dyDescent="0.2">
      <c r="A6" s="84"/>
      <c r="B6" s="84"/>
      <c r="C6" s="85"/>
      <c r="D6" s="85"/>
      <c r="E6" s="85"/>
      <c r="F6" s="86"/>
      <c r="G6" s="203"/>
      <c r="H6" s="203"/>
      <c r="I6" s="203"/>
      <c r="J6" s="203"/>
      <c r="K6" s="203"/>
      <c r="L6" s="203"/>
      <c r="M6" s="203"/>
      <c r="N6" s="203"/>
      <c r="O6" s="87">
        <v>2</v>
      </c>
      <c r="P6" s="84"/>
      <c r="Q6" s="84"/>
      <c r="R6" s="84"/>
      <c r="S6" s="84"/>
      <c r="T6" s="220"/>
      <c r="U6" s="200"/>
      <c r="V6" s="200"/>
      <c r="W6" s="220"/>
      <c r="X6" s="200"/>
      <c r="Y6" s="200"/>
      <c r="Z6" s="220"/>
      <c r="AA6" s="200"/>
      <c r="AB6" s="200"/>
      <c r="AC6" s="220"/>
      <c r="AD6" s="200"/>
      <c r="AE6" s="200"/>
      <c r="AF6" s="89"/>
      <c r="AG6" s="84"/>
      <c r="AH6" s="88"/>
      <c r="AI6" s="88"/>
      <c r="AJ6" s="88"/>
      <c r="AK6" s="88"/>
      <c r="AL6" s="88"/>
      <c r="AM6" s="88"/>
      <c r="AN6" s="88"/>
      <c r="AO6" s="90"/>
      <c r="AP6" s="90"/>
      <c r="AQ6" s="90"/>
      <c r="AR6" s="90"/>
      <c r="AS6" s="90"/>
      <c r="AT6" s="90"/>
      <c r="AU6" s="90"/>
    </row>
    <row r="7" spans="1:47" ht="12.75" hidden="1" outlineLevel="1" x14ac:dyDescent="0.2">
      <c r="A7" s="77"/>
      <c r="B7" s="77"/>
      <c r="C7" s="78"/>
      <c r="D7" s="78"/>
      <c r="E7" s="78"/>
      <c r="F7" s="79"/>
      <c r="G7" s="203"/>
      <c r="H7" s="203"/>
      <c r="I7" s="203"/>
      <c r="J7" s="203"/>
      <c r="K7" s="203"/>
      <c r="L7" s="203"/>
      <c r="M7" s="203"/>
      <c r="N7" s="203"/>
      <c r="O7" s="80">
        <v>3</v>
      </c>
      <c r="P7" s="77"/>
      <c r="Q7" s="77"/>
      <c r="R7" s="77"/>
      <c r="S7" s="77"/>
      <c r="T7" s="219"/>
      <c r="U7" s="200"/>
      <c r="V7" s="200"/>
      <c r="W7" s="219"/>
      <c r="X7" s="200"/>
      <c r="Y7" s="200"/>
      <c r="Z7" s="219"/>
      <c r="AA7" s="200"/>
      <c r="AB7" s="200"/>
      <c r="AC7" s="219"/>
      <c r="AD7" s="200"/>
      <c r="AE7" s="200"/>
      <c r="AF7" s="82"/>
      <c r="AG7" s="77"/>
      <c r="AH7" s="81"/>
      <c r="AI7" s="81"/>
      <c r="AJ7" s="81"/>
      <c r="AK7" s="81"/>
      <c r="AL7" s="81"/>
      <c r="AM7" s="81"/>
      <c r="AN7" s="81"/>
      <c r="AO7" s="83"/>
      <c r="AP7" s="83"/>
      <c r="AQ7" s="83"/>
      <c r="AR7" s="83"/>
      <c r="AS7" s="83"/>
      <c r="AT7" s="83"/>
      <c r="AU7" s="83"/>
    </row>
    <row r="8" spans="1:47" ht="12.75" hidden="1" outlineLevel="1" x14ac:dyDescent="0.2">
      <c r="A8" s="84"/>
      <c r="B8" s="84"/>
      <c r="C8" s="85"/>
      <c r="D8" s="85"/>
      <c r="E8" s="85"/>
      <c r="F8" s="86"/>
      <c r="G8" s="203"/>
      <c r="H8" s="203"/>
      <c r="I8" s="203"/>
      <c r="J8" s="203"/>
      <c r="K8" s="203"/>
      <c r="L8" s="203"/>
      <c r="M8" s="203"/>
      <c r="N8" s="203"/>
      <c r="O8" s="87">
        <v>4</v>
      </c>
      <c r="P8" s="84"/>
      <c r="Q8" s="84"/>
      <c r="R8" s="84"/>
      <c r="S8" s="84"/>
      <c r="T8" s="220"/>
      <c r="U8" s="200"/>
      <c r="V8" s="200"/>
      <c r="W8" s="220"/>
      <c r="X8" s="200"/>
      <c r="Y8" s="200"/>
      <c r="Z8" s="220"/>
      <c r="AA8" s="200"/>
      <c r="AB8" s="200"/>
      <c r="AC8" s="220"/>
      <c r="AD8" s="200"/>
      <c r="AE8" s="200"/>
      <c r="AF8" s="89"/>
      <c r="AG8" s="84"/>
      <c r="AH8" s="88"/>
      <c r="AI8" s="88"/>
      <c r="AJ8" s="88"/>
      <c r="AK8" s="88"/>
      <c r="AL8" s="88"/>
      <c r="AM8" s="88"/>
      <c r="AN8" s="88"/>
      <c r="AO8" s="90"/>
      <c r="AP8" s="90"/>
      <c r="AQ8" s="90"/>
      <c r="AR8" s="90"/>
      <c r="AS8" s="90"/>
      <c r="AT8" s="90"/>
      <c r="AU8" s="90"/>
    </row>
    <row r="9" spans="1:47" ht="12.75" hidden="1" outlineLevel="1" x14ac:dyDescent="0.2">
      <c r="A9" s="77"/>
      <c r="B9" s="77"/>
      <c r="C9" s="78"/>
      <c r="D9" s="78"/>
      <c r="E9" s="78"/>
      <c r="F9" s="79"/>
      <c r="G9" s="203"/>
      <c r="H9" s="203"/>
      <c r="I9" s="203"/>
      <c r="J9" s="203"/>
      <c r="K9" s="203"/>
      <c r="L9" s="203"/>
      <c r="M9" s="203"/>
      <c r="N9" s="203"/>
      <c r="O9" s="80">
        <v>5</v>
      </c>
      <c r="P9" s="77"/>
      <c r="Q9" s="77"/>
      <c r="R9" s="77"/>
      <c r="S9" s="77"/>
      <c r="T9" s="219"/>
      <c r="U9" s="200"/>
      <c r="V9" s="200"/>
      <c r="W9" s="219"/>
      <c r="X9" s="200"/>
      <c r="Y9" s="200"/>
      <c r="Z9" s="219"/>
      <c r="AA9" s="200"/>
      <c r="AB9" s="200"/>
      <c r="AC9" s="219"/>
      <c r="AD9" s="200"/>
      <c r="AE9" s="200"/>
      <c r="AF9" s="82"/>
      <c r="AG9" s="77"/>
      <c r="AH9" s="81"/>
      <c r="AI9" s="81"/>
      <c r="AJ9" s="81"/>
      <c r="AK9" s="81"/>
      <c r="AL9" s="81"/>
      <c r="AM9" s="81"/>
      <c r="AN9" s="81"/>
      <c r="AO9" s="83"/>
      <c r="AP9" s="83"/>
      <c r="AQ9" s="83"/>
      <c r="AR9" s="83"/>
      <c r="AS9" s="83"/>
      <c r="AT9" s="83"/>
      <c r="AU9" s="83"/>
    </row>
    <row r="10" spans="1:47" ht="12.75" hidden="1" outlineLevel="1" x14ac:dyDescent="0.2">
      <c r="A10" s="84"/>
      <c r="B10" s="84"/>
      <c r="C10" s="85"/>
      <c r="D10" s="85"/>
      <c r="E10" s="85"/>
      <c r="F10" s="86"/>
      <c r="G10" s="203"/>
      <c r="H10" s="203"/>
      <c r="I10" s="203"/>
      <c r="J10" s="203"/>
      <c r="K10" s="203"/>
      <c r="L10" s="203"/>
      <c r="M10" s="203"/>
      <c r="N10" s="203"/>
      <c r="O10" s="87">
        <v>6</v>
      </c>
      <c r="P10" s="84"/>
      <c r="Q10" s="84"/>
      <c r="R10" s="84"/>
      <c r="S10" s="84"/>
      <c r="T10" s="220"/>
      <c r="U10" s="200"/>
      <c r="V10" s="200"/>
      <c r="W10" s="220"/>
      <c r="X10" s="200"/>
      <c r="Y10" s="200"/>
      <c r="Z10" s="220"/>
      <c r="AA10" s="200"/>
      <c r="AB10" s="200"/>
      <c r="AC10" s="220"/>
      <c r="AD10" s="200"/>
      <c r="AE10" s="200"/>
      <c r="AF10" s="89"/>
      <c r="AG10" s="84"/>
      <c r="AH10" s="88"/>
      <c r="AI10" s="88"/>
      <c r="AJ10" s="88"/>
      <c r="AK10" s="88"/>
      <c r="AL10" s="88"/>
      <c r="AM10" s="88"/>
      <c r="AN10" s="88"/>
      <c r="AO10" s="90"/>
      <c r="AP10" s="90"/>
      <c r="AQ10" s="90"/>
      <c r="AR10" s="90"/>
      <c r="AS10" s="90"/>
      <c r="AT10" s="90"/>
      <c r="AU10" s="90"/>
    </row>
    <row r="11" spans="1:47" ht="12.75" hidden="1" outlineLevel="1" x14ac:dyDescent="0.2">
      <c r="A11" s="77"/>
      <c r="B11" s="77"/>
      <c r="C11" s="78"/>
      <c r="D11" s="78"/>
      <c r="E11" s="78"/>
      <c r="F11" s="79"/>
      <c r="G11" s="203"/>
      <c r="H11" s="203"/>
      <c r="I11" s="203"/>
      <c r="J11" s="203"/>
      <c r="K11" s="203"/>
      <c r="L11" s="203"/>
      <c r="M11" s="203"/>
      <c r="N11" s="203"/>
      <c r="O11" s="80">
        <v>7</v>
      </c>
      <c r="P11" s="77"/>
      <c r="Q11" s="77"/>
      <c r="R11" s="77"/>
      <c r="S11" s="77"/>
      <c r="T11" s="219"/>
      <c r="U11" s="200"/>
      <c r="V11" s="200"/>
      <c r="W11" s="219"/>
      <c r="X11" s="200"/>
      <c r="Y11" s="200"/>
      <c r="Z11" s="219"/>
      <c r="AA11" s="200"/>
      <c r="AB11" s="200"/>
      <c r="AC11" s="219"/>
      <c r="AD11" s="200"/>
      <c r="AE11" s="200"/>
      <c r="AF11" s="82"/>
      <c r="AG11" s="77"/>
      <c r="AH11" s="81"/>
      <c r="AI11" s="81"/>
      <c r="AJ11" s="81"/>
      <c r="AK11" s="81"/>
      <c r="AL11" s="81"/>
      <c r="AM11" s="81"/>
      <c r="AN11" s="81"/>
      <c r="AO11" s="83"/>
      <c r="AP11" s="83"/>
      <c r="AQ11" s="83"/>
      <c r="AR11" s="83"/>
      <c r="AS11" s="83"/>
      <c r="AT11" s="83"/>
      <c r="AU11" s="83"/>
    </row>
    <row r="12" spans="1:47" ht="12.75" hidden="1" outlineLevel="1" x14ac:dyDescent="0.2">
      <c r="A12" s="84"/>
      <c r="B12" s="84"/>
      <c r="C12" s="85"/>
      <c r="D12" s="85"/>
      <c r="E12" s="85"/>
      <c r="F12" s="86"/>
      <c r="G12" s="203"/>
      <c r="H12" s="203"/>
      <c r="I12" s="203"/>
      <c r="J12" s="203"/>
      <c r="K12" s="203"/>
      <c r="L12" s="203"/>
      <c r="M12" s="203"/>
      <c r="N12" s="203"/>
      <c r="O12" s="87">
        <v>8</v>
      </c>
      <c r="P12" s="84"/>
      <c r="Q12" s="84"/>
      <c r="R12" s="84"/>
      <c r="S12" s="84"/>
      <c r="T12" s="220"/>
      <c r="U12" s="200"/>
      <c r="V12" s="200"/>
      <c r="W12" s="220"/>
      <c r="X12" s="200"/>
      <c r="Y12" s="200"/>
      <c r="Z12" s="220"/>
      <c r="AA12" s="200"/>
      <c r="AB12" s="200"/>
      <c r="AC12" s="220"/>
      <c r="AD12" s="200"/>
      <c r="AE12" s="200"/>
      <c r="AF12" s="89"/>
      <c r="AG12" s="84"/>
      <c r="AH12" s="88"/>
      <c r="AI12" s="88"/>
      <c r="AJ12" s="88"/>
      <c r="AK12" s="88"/>
      <c r="AL12" s="88"/>
      <c r="AM12" s="88"/>
      <c r="AN12" s="88"/>
      <c r="AO12" s="90"/>
      <c r="AP12" s="90"/>
      <c r="AQ12" s="90"/>
      <c r="AR12" s="90"/>
      <c r="AS12" s="90"/>
      <c r="AT12" s="90"/>
      <c r="AU12" s="90"/>
    </row>
    <row r="13" spans="1:47" ht="12.75" hidden="1" outlineLevel="1" x14ac:dyDescent="0.2">
      <c r="A13" s="77"/>
      <c r="B13" s="77"/>
      <c r="C13" s="78"/>
      <c r="D13" s="78"/>
      <c r="E13" s="78"/>
      <c r="F13" s="79"/>
      <c r="G13" s="203"/>
      <c r="H13" s="203"/>
      <c r="I13" s="203"/>
      <c r="J13" s="203"/>
      <c r="K13" s="203"/>
      <c r="L13" s="203"/>
      <c r="M13" s="203"/>
      <c r="N13" s="203"/>
      <c r="O13" s="80">
        <v>9</v>
      </c>
      <c r="P13" s="77"/>
      <c r="Q13" s="77"/>
      <c r="R13" s="77"/>
      <c r="S13" s="77"/>
      <c r="T13" s="219"/>
      <c r="U13" s="200"/>
      <c r="V13" s="200"/>
      <c r="W13" s="219"/>
      <c r="X13" s="200"/>
      <c r="Y13" s="200"/>
      <c r="Z13" s="219"/>
      <c r="AA13" s="200"/>
      <c r="AB13" s="200"/>
      <c r="AC13" s="219"/>
      <c r="AD13" s="200"/>
      <c r="AE13" s="200"/>
      <c r="AF13" s="82"/>
      <c r="AG13" s="77"/>
      <c r="AH13" s="81"/>
      <c r="AI13" s="81"/>
      <c r="AJ13" s="81"/>
      <c r="AK13" s="81"/>
      <c r="AL13" s="81"/>
      <c r="AM13" s="81"/>
      <c r="AN13" s="81"/>
      <c r="AO13" s="83"/>
      <c r="AP13" s="83"/>
      <c r="AQ13" s="83"/>
      <c r="AR13" s="83"/>
      <c r="AS13" s="83"/>
      <c r="AT13" s="83"/>
      <c r="AU13" s="83"/>
    </row>
    <row r="14" spans="1:47" ht="12.75" hidden="1" outlineLevel="1" x14ac:dyDescent="0.2">
      <c r="A14" s="84"/>
      <c r="B14" s="84"/>
      <c r="C14" s="85"/>
      <c r="D14" s="85"/>
      <c r="E14" s="85"/>
      <c r="F14" s="86"/>
      <c r="G14" s="204"/>
      <c r="H14" s="204"/>
      <c r="I14" s="204"/>
      <c r="J14" s="204"/>
      <c r="K14" s="204"/>
      <c r="L14" s="204"/>
      <c r="M14" s="204"/>
      <c r="N14" s="204"/>
      <c r="O14" s="87">
        <v>10</v>
      </c>
      <c r="P14" s="84"/>
      <c r="Q14" s="84"/>
      <c r="R14" s="84"/>
      <c r="S14" s="84"/>
      <c r="T14" s="220"/>
      <c r="U14" s="200"/>
      <c r="V14" s="200"/>
      <c r="W14" s="220"/>
      <c r="X14" s="200"/>
      <c r="Y14" s="200"/>
      <c r="Z14" s="220"/>
      <c r="AA14" s="200"/>
      <c r="AB14" s="200"/>
      <c r="AC14" s="220"/>
      <c r="AD14" s="200"/>
      <c r="AE14" s="200"/>
      <c r="AF14" s="89"/>
      <c r="AG14" s="84"/>
      <c r="AH14" s="88"/>
      <c r="AI14" s="88"/>
      <c r="AJ14" s="88"/>
      <c r="AK14" s="88"/>
      <c r="AL14" s="88"/>
      <c r="AM14" s="88"/>
      <c r="AN14" s="88"/>
      <c r="AO14" s="90"/>
      <c r="AP14" s="90"/>
      <c r="AQ14" s="90"/>
      <c r="AR14" s="90"/>
      <c r="AS14" s="90"/>
      <c r="AT14" s="90"/>
      <c r="AU14" s="90"/>
    </row>
    <row r="15" spans="1:47" ht="15" x14ac:dyDescent="0.25">
      <c r="A15" s="91" t="s">
        <v>77</v>
      </c>
      <c r="B15" s="92"/>
      <c r="C15" s="92"/>
      <c r="D15" s="93" t="s">
        <v>78</v>
      </c>
      <c r="E15" s="92"/>
      <c r="F15" s="94">
        <v>1</v>
      </c>
      <c r="G15" s="229"/>
      <c r="H15" s="229"/>
      <c r="I15" s="230"/>
      <c r="J15" s="230"/>
      <c r="K15" s="230"/>
      <c r="L15" s="246"/>
      <c r="M15" s="230"/>
      <c r="N15" s="230"/>
      <c r="O15" s="92"/>
      <c r="P15" s="93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7" ht="12.75" x14ac:dyDescent="0.2">
      <c r="A16" s="95"/>
      <c r="B16" s="95"/>
      <c r="C16" s="95"/>
      <c r="D16" s="95"/>
      <c r="E16" s="95"/>
      <c r="F16" s="96"/>
      <c r="G16" s="224"/>
      <c r="H16" s="224"/>
      <c r="I16" s="224"/>
      <c r="J16" s="224"/>
      <c r="K16" s="224"/>
      <c r="L16" s="224"/>
      <c r="M16" s="224"/>
      <c r="N16" s="224"/>
      <c r="O16" s="180">
        <v>1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</row>
    <row r="17" spans="1:47" ht="12.75" x14ac:dyDescent="0.2">
      <c r="A17" s="100"/>
      <c r="B17" s="100"/>
      <c r="C17" s="100"/>
      <c r="D17" s="100"/>
      <c r="E17" s="100"/>
      <c r="F17" s="101"/>
      <c r="G17" s="224"/>
      <c r="H17" s="224"/>
      <c r="I17" s="224"/>
      <c r="J17" s="224"/>
      <c r="K17" s="224"/>
      <c r="L17" s="224"/>
      <c r="M17" s="224"/>
      <c r="N17" s="224"/>
      <c r="O17" s="181">
        <v>2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</row>
    <row r="18" spans="1:47" ht="12.75" x14ac:dyDescent="0.2">
      <c r="A18" s="95"/>
      <c r="B18" s="95"/>
      <c r="C18" s="95"/>
      <c r="D18" s="95"/>
      <c r="E18" s="95"/>
      <c r="F18" s="96"/>
      <c r="G18" s="224"/>
      <c r="H18" s="224"/>
      <c r="I18" s="224"/>
      <c r="J18" s="224"/>
      <c r="K18" s="224"/>
      <c r="L18" s="224"/>
      <c r="M18" s="224"/>
      <c r="N18" s="224"/>
      <c r="O18" s="180">
        <v>3</v>
      </c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100"/>
      <c r="B19" s="100"/>
      <c r="C19" s="100"/>
      <c r="D19" s="100"/>
      <c r="E19" s="100"/>
      <c r="F19" s="101"/>
      <c r="G19" s="224"/>
      <c r="H19" s="224"/>
      <c r="I19" s="224"/>
      <c r="J19" s="224"/>
      <c r="K19" s="224"/>
      <c r="L19" s="224"/>
      <c r="M19" s="224"/>
      <c r="N19" s="224"/>
      <c r="O19" s="181">
        <v>4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</row>
    <row r="20" spans="1:47" ht="12.75" x14ac:dyDescent="0.2">
      <c r="A20" s="95"/>
      <c r="B20" s="95"/>
      <c r="C20" s="95"/>
      <c r="D20" s="95"/>
      <c r="E20" s="95"/>
      <c r="F20" s="96"/>
      <c r="G20" s="224"/>
      <c r="H20" s="224"/>
      <c r="I20" s="224"/>
      <c r="J20" s="224"/>
      <c r="K20" s="224"/>
      <c r="L20" s="224"/>
      <c r="M20" s="224"/>
      <c r="N20" s="224"/>
      <c r="O20" s="180">
        <v>5</v>
      </c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100"/>
      <c r="B21" s="100"/>
      <c r="C21" s="100"/>
      <c r="D21" s="100"/>
      <c r="E21" s="100"/>
      <c r="F21" s="101"/>
      <c r="G21" s="224"/>
      <c r="H21" s="224"/>
      <c r="I21" s="224"/>
      <c r="J21" s="224"/>
      <c r="K21" s="224"/>
      <c r="L21" s="224"/>
      <c r="M21" s="224"/>
      <c r="N21" s="224"/>
      <c r="O21" s="181">
        <v>6</v>
      </c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</row>
    <row r="22" spans="1:47" ht="12.75" x14ac:dyDescent="0.2">
      <c r="A22" s="95"/>
      <c r="B22" s="95"/>
      <c r="C22" s="95"/>
      <c r="D22" s="95"/>
      <c r="E22" s="95"/>
      <c r="F22" s="96"/>
      <c r="G22" s="224"/>
      <c r="H22" s="224"/>
      <c r="I22" s="224"/>
      <c r="J22" s="224"/>
      <c r="K22" s="224"/>
      <c r="L22" s="224"/>
      <c r="M22" s="224"/>
      <c r="N22" s="224"/>
      <c r="O22" s="180">
        <v>7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100"/>
      <c r="B23" s="100"/>
      <c r="C23" s="100"/>
      <c r="D23" s="100"/>
      <c r="E23" s="100"/>
      <c r="F23" s="101"/>
      <c r="G23" s="224"/>
      <c r="H23" s="224"/>
      <c r="I23" s="224"/>
      <c r="J23" s="224"/>
      <c r="K23" s="224"/>
      <c r="L23" s="224"/>
      <c r="M23" s="224"/>
      <c r="N23" s="224"/>
      <c r="O23" s="181">
        <v>8</v>
      </c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</row>
    <row r="24" spans="1:47" ht="12.75" x14ac:dyDescent="0.2">
      <c r="A24" s="95"/>
      <c r="B24" s="95"/>
      <c r="C24" s="95"/>
      <c r="D24" s="95"/>
      <c r="E24" s="95"/>
      <c r="F24" s="96"/>
      <c r="G24" s="224"/>
      <c r="H24" s="224"/>
      <c r="I24" s="224"/>
      <c r="J24" s="224"/>
      <c r="K24" s="224"/>
      <c r="L24" s="224"/>
      <c r="M24" s="224"/>
      <c r="N24" s="224"/>
      <c r="O24" s="180">
        <v>9</v>
      </c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107"/>
      <c r="B25" s="107"/>
      <c r="C25" s="107"/>
      <c r="D25" s="107"/>
      <c r="E25" s="107"/>
      <c r="F25" s="108"/>
      <c r="G25" s="225"/>
      <c r="H25" s="225"/>
      <c r="I25" s="225"/>
      <c r="J25" s="225"/>
      <c r="K25" s="225"/>
      <c r="L25" s="225"/>
      <c r="M25" s="225"/>
      <c r="N25" s="225"/>
      <c r="O25" s="182">
        <v>10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</row>
    <row r="26" spans="1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  <row r="855" spans="7:47" ht="12.75" x14ac:dyDescent="0.2">
      <c r="G855" s="129"/>
      <c r="H855" s="129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</row>
    <row r="856" spans="7:47" ht="12.75" x14ac:dyDescent="0.2">
      <c r="G856" s="129"/>
      <c r="H856" s="129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</row>
    <row r="857" spans="7:47" ht="12.75" x14ac:dyDescent="0.2">
      <c r="G857" s="129"/>
      <c r="H857" s="129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</row>
    <row r="858" spans="7:47" ht="12.75" x14ac:dyDescent="0.2">
      <c r="G858" s="129"/>
      <c r="H858" s="129"/>
      <c r="AH858" s="130"/>
      <c r="AI858" s="130"/>
      <c r="AJ858" s="130"/>
      <c r="AK858" s="130"/>
      <c r="AL858" s="130"/>
      <c r="AM858" s="130"/>
      <c r="AN858" s="130"/>
      <c r="AO858" s="130"/>
      <c r="AP858" s="130"/>
      <c r="AQ858" s="130"/>
      <c r="AR858" s="130"/>
      <c r="AS858" s="130"/>
      <c r="AT858" s="130"/>
      <c r="AU858" s="130"/>
    </row>
    <row r="859" spans="7:47" ht="12.75" x14ac:dyDescent="0.2">
      <c r="G859" s="129"/>
      <c r="H859" s="129"/>
      <c r="AH859" s="130"/>
      <c r="AI859" s="130"/>
      <c r="AJ859" s="130"/>
      <c r="AK859" s="130"/>
      <c r="AL859" s="130"/>
      <c r="AM859" s="130"/>
      <c r="AN859" s="130"/>
      <c r="AO859" s="130"/>
      <c r="AP859" s="130"/>
      <c r="AQ859" s="130"/>
      <c r="AR859" s="130"/>
      <c r="AS859" s="130"/>
      <c r="AT859" s="130"/>
      <c r="AU859" s="130"/>
    </row>
    <row r="860" spans="7:47" ht="12.75" x14ac:dyDescent="0.2">
      <c r="G860" s="129"/>
      <c r="H860" s="129"/>
      <c r="AH860" s="130"/>
      <c r="AI860" s="130"/>
      <c r="AJ860" s="130"/>
      <c r="AK860" s="130"/>
      <c r="AL860" s="130"/>
      <c r="AM860" s="130"/>
      <c r="AN860" s="130"/>
      <c r="AO860" s="130"/>
      <c r="AP860" s="130"/>
      <c r="AQ860" s="130"/>
      <c r="AR860" s="130"/>
      <c r="AS860" s="130"/>
      <c r="AT860" s="130"/>
      <c r="AU860" s="130"/>
    </row>
    <row r="861" spans="7:47" ht="12.75" x14ac:dyDescent="0.2">
      <c r="G861" s="129"/>
      <c r="H861" s="129"/>
      <c r="AH861" s="130"/>
      <c r="AI861" s="130"/>
      <c r="AJ861" s="130"/>
      <c r="AK861" s="130"/>
      <c r="AL861" s="130"/>
      <c r="AM861" s="130"/>
      <c r="AN861" s="130"/>
      <c r="AO861" s="130"/>
      <c r="AP861" s="130"/>
      <c r="AQ861" s="130"/>
      <c r="AR861" s="130"/>
      <c r="AS861" s="130"/>
      <c r="AT861" s="130"/>
      <c r="AU861" s="130"/>
    </row>
    <row r="862" spans="7:47" ht="12.75" x14ac:dyDescent="0.2">
      <c r="G862" s="129"/>
      <c r="H862" s="129"/>
      <c r="AH862" s="130"/>
      <c r="AI862" s="130"/>
      <c r="AJ862" s="130"/>
      <c r="AK862" s="130"/>
      <c r="AL862" s="130"/>
      <c r="AM862" s="130"/>
      <c r="AN862" s="130"/>
      <c r="AO862" s="130"/>
      <c r="AP862" s="130"/>
      <c r="AQ862" s="130"/>
      <c r="AR862" s="130"/>
      <c r="AS862" s="130"/>
      <c r="AT862" s="130"/>
      <c r="AU862" s="130"/>
    </row>
    <row r="863" spans="7:47" ht="12.75" x14ac:dyDescent="0.2">
      <c r="G863" s="129"/>
      <c r="H863" s="129"/>
      <c r="AH863" s="130"/>
      <c r="AI863" s="130"/>
      <c r="AJ863" s="130"/>
      <c r="AK863" s="130"/>
      <c r="AL863" s="130"/>
      <c r="AM863" s="130"/>
      <c r="AN863" s="130"/>
      <c r="AO863" s="130"/>
      <c r="AP863" s="130"/>
      <c r="AQ863" s="130"/>
      <c r="AR863" s="130"/>
      <c r="AS863" s="130"/>
      <c r="AT863" s="130"/>
      <c r="AU863" s="130"/>
    </row>
    <row r="864" spans="7:47" ht="12.75" x14ac:dyDescent="0.2">
      <c r="G864" s="129"/>
      <c r="H864" s="129"/>
      <c r="AH864" s="130"/>
      <c r="AI864" s="130"/>
      <c r="AJ864" s="130"/>
      <c r="AK864" s="130"/>
      <c r="AL864" s="130"/>
      <c r="AM864" s="130"/>
      <c r="AN864" s="130"/>
      <c r="AO864" s="130"/>
      <c r="AP864" s="130"/>
      <c r="AQ864" s="130"/>
      <c r="AR864" s="130"/>
      <c r="AS864" s="130"/>
      <c r="AT864" s="130"/>
      <c r="AU864" s="130"/>
    </row>
  </sheetData>
  <mergeCells count="65">
    <mergeCell ref="T13:V13"/>
    <mergeCell ref="T14:V14"/>
    <mergeCell ref="W14:Y14"/>
    <mergeCell ref="Z14:AB14"/>
    <mergeCell ref="AC14:AE14"/>
    <mergeCell ref="T12:V12"/>
    <mergeCell ref="W12:Y12"/>
    <mergeCell ref="Z12:AB12"/>
    <mergeCell ref="AC12:AE12"/>
    <mergeCell ref="W13:Y13"/>
    <mergeCell ref="Z13:AB13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Z11:AB11"/>
    <mergeCell ref="AC11:AE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G15:G25"/>
    <mergeCell ref="H15:H25"/>
    <mergeCell ref="I15:I25"/>
    <mergeCell ref="J15:J25"/>
    <mergeCell ref="K15:K25"/>
    <mergeCell ref="L15:L25"/>
    <mergeCell ref="M15:M25"/>
    <mergeCell ref="N15:N25"/>
    <mergeCell ref="M5:M14"/>
    <mergeCell ref="N5:N14"/>
    <mergeCell ref="T8:V8"/>
    <mergeCell ref="W8:Y8"/>
    <mergeCell ref="Z8:AB8"/>
    <mergeCell ref="AC8:AE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0"/>
  <sheetViews>
    <sheetView tabSelected="1" workbookViewId="0">
      <pane ySplit="3" topLeftCell="A4" activePane="bottomLeft" state="frozen"/>
      <selection pane="bottomLeft" activeCell="G29" sqref="G2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2" t="str">
        <f>AF3</f>
        <v xml:space="preserve">Prevención del delito </v>
      </c>
      <c r="B1" s="200"/>
      <c r="C1" s="200"/>
      <c r="D1" s="200"/>
      <c r="E1" s="200"/>
      <c r="F1" s="200"/>
      <c r="G1" s="200"/>
      <c r="H1" s="233" t="s">
        <v>1</v>
      </c>
      <c r="I1" s="200"/>
      <c r="J1" s="200"/>
      <c r="K1" s="200"/>
      <c r="L1" s="200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2</v>
      </c>
      <c r="AI1" s="142" t="s">
        <v>3</v>
      </c>
      <c r="AJ1" s="142" t="s">
        <v>4</v>
      </c>
      <c r="AK1" s="142" t="s">
        <v>125</v>
      </c>
      <c r="AL1" s="142" t="s">
        <v>6</v>
      </c>
      <c r="AM1" s="142" t="s">
        <v>7</v>
      </c>
      <c r="AN1" s="142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143"/>
      <c r="B2" s="143" t="s">
        <v>11</v>
      </c>
      <c r="C2" s="143" t="s">
        <v>12</v>
      </c>
      <c r="D2" s="144" t="s">
        <v>13</v>
      </c>
      <c r="E2" s="143"/>
      <c r="F2" s="209" t="s">
        <v>14</v>
      </c>
      <c r="G2" s="20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45">
        <v>1000</v>
      </c>
      <c r="AI2" s="145">
        <v>2000</v>
      </c>
      <c r="AJ2" s="145">
        <v>3000</v>
      </c>
      <c r="AK2" s="145">
        <v>4000</v>
      </c>
      <c r="AL2" s="145">
        <v>5000</v>
      </c>
      <c r="AM2" s="145">
        <v>6000</v>
      </c>
      <c r="AN2" s="145">
        <v>7000</v>
      </c>
      <c r="AO2" s="146">
        <v>8000</v>
      </c>
      <c r="AP2" s="146">
        <v>9000</v>
      </c>
      <c r="AQ2" s="146"/>
      <c r="AR2" s="146"/>
      <c r="AS2" s="146"/>
      <c r="AT2" s="146"/>
      <c r="AU2" s="146"/>
    </row>
    <row r="3" spans="1:47" ht="76.5" x14ac:dyDescent="0.2">
      <c r="A3" s="147">
        <v>234</v>
      </c>
      <c r="B3" s="148">
        <v>12</v>
      </c>
      <c r="C3" s="149"/>
      <c r="D3" s="149"/>
      <c r="E3" s="149"/>
      <c r="F3" s="234" t="s">
        <v>126</v>
      </c>
      <c r="G3" s="200"/>
      <c r="H3" s="150" t="s">
        <v>40</v>
      </c>
      <c r="I3" s="151" t="s">
        <v>127</v>
      </c>
      <c r="J3" s="152">
        <v>0.59</v>
      </c>
      <c r="K3" s="153" t="s">
        <v>128</v>
      </c>
      <c r="L3" s="152">
        <v>0.3</v>
      </c>
      <c r="M3" s="148"/>
      <c r="N3" s="154" t="s">
        <v>214</v>
      </c>
      <c r="O3" s="148"/>
      <c r="P3" s="154" t="s">
        <v>215</v>
      </c>
      <c r="Q3" s="155" t="s">
        <v>216</v>
      </c>
      <c r="R3" s="154" t="s">
        <v>217</v>
      </c>
      <c r="S3" s="154" t="s">
        <v>218</v>
      </c>
      <c r="T3" s="148"/>
      <c r="U3" s="148" t="s">
        <v>47</v>
      </c>
      <c r="V3" s="148"/>
      <c r="W3" s="148" t="s">
        <v>47</v>
      </c>
      <c r="X3" s="148"/>
      <c r="Y3" s="148" t="s">
        <v>47</v>
      </c>
      <c r="Z3" s="148" t="s">
        <v>47</v>
      </c>
      <c r="AA3" s="148" t="s">
        <v>47</v>
      </c>
      <c r="AB3" s="148"/>
      <c r="AC3" s="148" t="s">
        <v>47</v>
      </c>
      <c r="AD3" s="148"/>
      <c r="AE3" s="148" t="s">
        <v>47</v>
      </c>
      <c r="AF3" s="154" t="s">
        <v>219</v>
      </c>
      <c r="AG3" s="189" t="s">
        <v>49</v>
      </c>
      <c r="AH3" s="148"/>
      <c r="AI3" s="148"/>
      <c r="AJ3" s="148"/>
      <c r="AK3" s="148"/>
      <c r="AL3" s="148"/>
      <c r="AM3" s="148"/>
      <c r="AN3" s="148"/>
      <c r="AO3" s="157"/>
      <c r="AP3" s="157"/>
      <c r="AQ3" s="157"/>
      <c r="AR3" s="157"/>
      <c r="AS3" s="157"/>
      <c r="AT3" s="157"/>
      <c r="AU3" s="157"/>
    </row>
    <row r="4" spans="1:47" ht="36" collapsed="1" x14ac:dyDescent="0.25">
      <c r="A4" s="27"/>
      <c r="B4" s="27"/>
      <c r="C4" s="28"/>
      <c r="D4" s="28"/>
      <c r="E4" s="28"/>
      <c r="F4" s="211" t="s">
        <v>23</v>
      </c>
      <c r="G4" s="200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212" t="s">
        <v>53</v>
      </c>
      <c r="U4" s="206"/>
      <c r="V4" s="206"/>
      <c r="W4" s="212" t="s">
        <v>54</v>
      </c>
      <c r="X4" s="206"/>
      <c r="Y4" s="206"/>
      <c r="Z4" s="212" t="s">
        <v>55</v>
      </c>
      <c r="AA4" s="206"/>
      <c r="AB4" s="206"/>
      <c r="AC4" s="212" t="s">
        <v>56</v>
      </c>
      <c r="AD4" s="206"/>
      <c r="AE4" s="206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135</v>
      </c>
      <c r="AS4" s="32"/>
      <c r="AT4" s="32"/>
      <c r="AU4" s="32"/>
    </row>
    <row r="5" spans="1:47" ht="12.75" hidden="1" outlineLevel="1" x14ac:dyDescent="0.2">
      <c r="A5" s="77"/>
      <c r="B5" s="77"/>
      <c r="C5" s="78"/>
      <c r="D5" s="77"/>
      <c r="E5" s="78"/>
      <c r="F5" s="79"/>
      <c r="G5" s="203"/>
      <c r="H5" s="203"/>
      <c r="I5" s="203"/>
      <c r="J5" s="203"/>
      <c r="K5" s="203"/>
      <c r="L5" s="203"/>
      <c r="M5" s="203"/>
      <c r="N5" s="203"/>
      <c r="O5" s="80">
        <v>1</v>
      </c>
      <c r="P5" s="77"/>
      <c r="Q5" s="77"/>
      <c r="R5" s="77"/>
      <c r="S5" s="77"/>
      <c r="T5" s="219"/>
      <c r="U5" s="200"/>
      <c r="V5" s="200"/>
      <c r="W5" s="219"/>
      <c r="X5" s="200"/>
      <c r="Y5" s="200"/>
      <c r="Z5" s="219"/>
      <c r="AA5" s="200"/>
      <c r="AB5" s="200"/>
      <c r="AC5" s="219"/>
      <c r="AD5" s="200"/>
      <c r="AE5" s="200"/>
      <c r="AF5" s="82"/>
      <c r="AG5" s="77"/>
      <c r="AH5" s="81"/>
      <c r="AI5" s="81"/>
      <c r="AJ5" s="81"/>
      <c r="AK5" s="81"/>
      <c r="AL5" s="81"/>
      <c r="AM5" s="81"/>
      <c r="AN5" s="81"/>
      <c r="AO5" s="83"/>
      <c r="AP5" s="83"/>
      <c r="AQ5" s="83"/>
      <c r="AR5" s="83"/>
      <c r="AS5" s="83"/>
      <c r="AT5" s="83"/>
      <c r="AU5" s="83"/>
    </row>
    <row r="6" spans="1:47" ht="12.75" hidden="1" outlineLevel="1" x14ac:dyDescent="0.2">
      <c r="A6" s="84"/>
      <c r="B6" s="84"/>
      <c r="C6" s="85"/>
      <c r="D6" s="85"/>
      <c r="E6" s="85"/>
      <c r="F6" s="86"/>
      <c r="G6" s="203"/>
      <c r="H6" s="203"/>
      <c r="I6" s="203"/>
      <c r="J6" s="203"/>
      <c r="K6" s="203"/>
      <c r="L6" s="203"/>
      <c r="M6" s="203"/>
      <c r="N6" s="203"/>
      <c r="O6" s="87">
        <v>2</v>
      </c>
      <c r="P6" s="84"/>
      <c r="Q6" s="84"/>
      <c r="R6" s="84"/>
      <c r="S6" s="84"/>
      <c r="T6" s="220"/>
      <c r="U6" s="200"/>
      <c r="V6" s="200"/>
      <c r="W6" s="220"/>
      <c r="X6" s="200"/>
      <c r="Y6" s="200"/>
      <c r="Z6" s="220"/>
      <c r="AA6" s="200"/>
      <c r="AB6" s="200"/>
      <c r="AC6" s="220"/>
      <c r="AD6" s="200"/>
      <c r="AE6" s="200"/>
      <c r="AF6" s="89"/>
      <c r="AG6" s="84"/>
      <c r="AH6" s="88"/>
      <c r="AI6" s="88"/>
      <c r="AJ6" s="88"/>
      <c r="AK6" s="88"/>
      <c r="AL6" s="88"/>
      <c r="AM6" s="88"/>
      <c r="AN6" s="88"/>
      <c r="AO6" s="90"/>
      <c r="AP6" s="90"/>
      <c r="AQ6" s="90"/>
      <c r="AR6" s="90"/>
      <c r="AS6" s="90"/>
      <c r="AT6" s="90"/>
      <c r="AU6" s="90"/>
    </row>
    <row r="7" spans="1:47" ht="12.75" hidden="1" outlineLevel="1" x14ac:dyDescent="0.2">
      <c r="A7" s="77"/>
      <c r="B7" s="77"/>
      <c r="C7" s="78"/>
      <c r="D7" s="78"/>
      <c r="E7" s="78"/>
      <c r="F7" s="79"/>
      <c r="G7" s="203"/>
      <c r="H7" s="203"/>
      <c r="I7" s="203"/>
      <c r="J7" s="203"/>
      <c r="K7" s="203"/>
      <c r="L7" s="203"/>
      <c r="M7" s="203"/>
      <c r="N7" s="203"/>
      <c r="O7" s="80">
        <v>3</v>
      </c>
      <c r="P7" s="77"/>
      <c r="Q7" s="77"/>
      <c r="R7" s="77"/>
      <c r="S7" s="77"/>
      <c r="T7" s="219"/>
      <c r="U7" s="200"/>
      <c r="V7" s="200"/>
      <c r="W7" s="219"/>
      <c r="X7" s="200"/>
      <c r="Y7" s="200"/>
      <c r="Z7" s="219"/>
      <c r="AA7" s="200"/>
      <c r="AB7" s="200"/>
      <c r="AC7" s="219"/>
      <c r="AD7" s="200"/>
      <c r="AE7" s="200"/>
      <c r="AF7" s="82"/>
      <c r="AG7" s="77"/>
      <c r="AH7" s="81"/>
      <c r="AI7" s="81"/>
      <c r="AJ7" s="81"/>
      <c r="AK7" s="81"/>
      <c r="AL7" s="81"/>
      <c r="AM7" s="81"/>
      <c r="AN7" s="81"/>
      <c r="AO7" s="83"/>
      <c r="AP7" s="83"/>
      <c r="AQ7" s="83"/>
      <c r="AR7" s="83"/>
      <c r="AS7" s="83"/>
      <c r="AT7" s="83"/>
      <c r="AU7" s="83"/>
    </row>
    <row r="8" spans="1:47" ht="12.75" hidden="1" outlineLevel="1" x14ac:dyDescent="0.2">
      <c r="A8" s="84"/>
      <c r="B8" s="84"/>
      <c r="C8" s="85"/>
      <c r="D8" s="85"/>
      <c r="E8" s="85"/>
      <c r="F8" s="86"/>
      <c r="G8" s="203"/>
      <c r="H8" s="203"/>
      <c r="I8" s="203"/>
      <c r="J8" s="203"/>
      <c r="K8" s="203"/>
      <c r="L8" s="203"/>
      <c r="M8" s="203"/>
      <c r="N8" s="203"/>
      <c r="O8" s="87">
        <v>4</v>
      </c>
      <c r="P8" s="84"/>
      <c r="Q8" s="84"/>
      <c r="R8" s="84"/>
      <c r="S8" s="84"/>
      <c r="T8" s="220"/>
      <c r="U8" s="200"/>
      <c r="V8" s="200"/>
      <c r="W8" s="220"/>
      <c r="X8" s="200"/>
      <c r="Y8" s="200"/>
      <c r="Z8" s="220"/>
      <c r="AA8" s="200"/>
      <c r="AB8" s="200"/>
      <c r="AC8" s="220"/>
      <c r="AD8" s="200"/>
      <c r="AE8" s="200"/>
      <c r="AF8" s="89"/>
      <c r="AG8" s="84"/>
      <c r="AH8" s="88"/>
      <c r="AI8" s="88"/>
      <c r="AJ8" s="88"/>
      <c r="AK8" s="88"/>
      <c r="AL8" s="88"/>
      <c r="AM8" s="88"/>
      <c r="AN8" s="88"/>
      <c r="AO8" s="90"/>
      <c r="AP8" s="90"/>
      <c r="AQ8" s="90"/>
      <c r="AR8" s="90"/>
      <c r="AS8" s="90"/>
      <c r="AT8" s="90"/>
      <c r="AU8" s="90"/>
    </row>
    <row r="9" spans="1:47" ht="12.75" hidden="1" outlineLevel="1" x14ac:dyDescent="0.2">
      <c r="A9" s="77"/>
      <c r="B9" s="77"/>
      <c r="C9" s="78"/>
      <c r="D9" s="78"/>
      <c r="E9" s="78"/>
      <c r="F9" s="79"/>
      <c r="G9" s="203"/>
      <c r="H9" s="203"/>
      <c r="I9" s="203"/>
      <c r="J9" s="203"/>
      <c r="K9" s="203"/>
      <c r="L9" s="203"/>
      <c r="M9" s="203"/>
      <c r="N9" s="203"/>
      <c r="O9" s="80">
        <v>5</v>
      </c>
      <c r="P9" s="77"/>
      <c r="Q9" s="77"/>
      <c r="R9" s="77"/>
      <c r="S9" s="77"/>
      <c r="T9" s="219"/>
      <c r="U9" s="200"/>
      <c r="V9" s="200"/>
      <c r="W9" s="219"/>
      <c r="X9" s="200"/>
      <c r="Y9" s="200"/>
      <c r="Z9" s="219"/>
      <c r="AA9" s="200"/>
      <c r="AB9" s="200"/>
      <c r="AC9" s="219"/>
      <c r="AD9" s="200"/>
      <c r="AE9" s="200"/>
      <c r="AF9" s="82"/>
      <c r="AG9" s="77"/>
      <c r="AH9" s="81"/>
      <c r="AI9" s="81"/>
      <c r="AJ9" s="81"/>
      <c r="AK9" s="81"/>
      <c r="AL9" s="81"/>
      <c r="AM9" s="81"/>
      <c r="AN9" s="81"/>
      <c r="AO9" s="83"/>
      <c r="AP9" s="83"/>
      <c r="AQ9" s="83"/>
      <c r="AR9" s="83"/>
      <c r="AS9" s="83"/>
      <c r="AT9" s="83"/>
      <c r="AU9" s="83"/>
    </row>
    <row r="10" spans="1:47" ht="12.75" hidden="1" outlineLevel="1" x14ac:dyDescent="0.2">
      <c r="A10" s="84"/>
      <c r="B10" s="84"/>
      <c r="C10" s="85"/>
      <c r="D10" s="85"/>
      <c r="E10" s="85"/>
      <c r="F10" s="86"/>
      <c r="G10" s="203"/>
      <c r="H10" s="203"/>
      <c r="I10" s="203"/>
      <c r="J10" s="203"/>
      <c r="K10" s="203"/>
      <c r="L10" s="203"/>
      <c r="M10" s="203"/>
      <c r="N10" s="203"/>
      <c r="O10" s="87">
        <v>6</v>
      </c>
      <c r="P10" s="84"/>
      <c r="Q10" s="84"/>
      <c r="R10" s="84"/>
      <c r="S10" s="84"/>
      <c r="T10" s="220"/>
      <c r="U10" s="200"/>
      <c r="V10" s="200"/>
      <c r="W10" s="220"/>
      <c r="X10" s="200"/>
      <c r="Y10" s="200"/>
      <c r="Z10" s="220"/>
      <c r="AA10" s="200"/>
      <c r="AB10" s="200"/>
      <c r="AC10" s="220"/>
      <c r="AD10" s="200"/>
      <c r="AE10" s="200"/>
      <c r="AF10" s="89"/>
      <c r="AG10" s="84"/>
      <c r="AH10" s="88"/>
      <c r="AI10" s="88"/>
      <c r="AJ10" s="88"/>
      <c r="AK10" s="88"/>
      <c r="AL10" s="88"/>
      <c r="AM10" s="88"/>
      <c r="AN10" s="88"/>
      <c r="AO10" s="90"/>
      <c r="AP10" s="90"/>
      <c r="AQ10" s="90"/>
      <c r="AR10" s="90"/>
      <c r="AS10" s="90"/>
      <c r="AT10" s="90"/>
      <c r="AU10" s="90"/>
    </row>
    <row r="11" spans="1:47" ht="12.75" hidden="1" outlineLevel="1" x14ac:dyDescent="0.2">
      <c r="A11" s="77"/>
      <c r="B11" s="77"/>
      <c r="C11" s="78"/>
      <c r="D11" s="78"/>
      <c r="E11" s="78"/>
      <c r="F11" s="79"/>
      <c r="G11" s="203"/>
      <c r="H11" s="203"/>
      <c r="I11" s="203"/>
      <c r="J11" s="203"/>
      <c r="K11" s="203"/>
      <c r="L11" s="203"/>
      <c r="M11" s="203"/>
      <c r="N11" s="203"/>
      <c r="O11" s="80">
        <v>7</v>
      </c>
      <c r="P11" s="77"/>
      <c r="Q11" s="77"/>
      <c r="R11" s="77"/>
      <c r="S11" s="77"/>
      <c r="T11" s="219"/>
      <c r="U11" s="200"/>
      <c r="V11" s="200"/>
      <c r="W11" s="219"/>
      <c r="X11" s="200"/>
      <c r="Y11" s="200"/>
      <c r="Z11" s="219"/>
      <c r="AA11" s="200"/>
      <c r="AB11" s="200"/>
      <c r="AC11" s="219"/>
      <c r="AD11" s="200"/>
      <c r="AE11" s="200"/>
      <c r="AF11" s="82"/>
      <c r="AG11" s="77"/>
      <c r="AH11" s="81"/>
      <c r="AI11" s="81"/>
      <c r="AJ11" s="81"/>
      <c r="AK11" s="81"/>
      <c r="AL11" s="81"/>
      <c r="AM11" s="81"/>
      <c r="AN11" s="81"/>
      <c r="AO11" s="83"/>
      <c r="AP11" s="83"/>
      <c r="AQ11" s="83"/>
      <c r="AR11" s="83"/>
      <c r="AS11" s="83"/>
      <c r="AT11" s="83"/>
      <c r="AU11" s="83"/>
    </row>
    <row r="12" spans="1:47" ht="12.75" hidden="1" outlineLevel="1" x14ac:dyDescent="0.2">
      <c r="A12" s="84"/>
      <c r="B12" s="84"/>
      <c r="C12" s="85"/>
      <c r="D12" s="85"/>
      <c r="E12" s="85"/>
      <c r="F12" s="86"/>
      <c r="G12" s="203"/>
      <c r="H12" s="203"/>
      <c r="I12" s="203"/>
      <c r="J12" s="203"/>
      <c r="K12" s="203"/>
      <c r="L12" s="203"/>
      <c r="M12" s="203"/>
      <c r="N12" s="203"/>
      <c r="O12" s="87">
        <v>8</v>
      </c>
      <c r="P12" s="84"/>
      <c r="Q12" s="84"/>
      <c r="R12" s="84"/>
      <c r="S12" s="84"/>
      <c r="T12" s="220"/>
      <c r="U12" s="200"/>
      <c r="V12" s="200"/>
      <c r="W12" s="220"/>
      <c r="X12" s="200"/>
      <c r="Y12" s="200"/>
      <c r="Z12" s="220"/>
      <c r="AA12" s="200"/>
      <c r="AB12" s="200"/>
      <c r="AC12" s="220"/>
      <c r="AD12" s="200"/>
      <c r="AE12" s="200"/>
      <c r="AF12" s="89"/>
      <c r="AG12" s="84"/>
      <c r="AH12" s="88"/>
      <c r="AI12" s="88"/>
      <c r="AJ12" s="88"/>
      <c r="AK12" s="88"/>
      <c r="AL12" s="88"/>
      <c r="AM12" s="88"/>
      <c r="AN12" s="88"/>
      <c r="AO12" s="90"/>
      <c r="AP12" s="90"/>
      <c r="AQ12" s="90"/>
      <c r="AR12" s="90"/>
      <c r="AS12" s="90"/>
      <c r="AT12" s="90"/>
      <c r="AU12" s="90"/>
    </row>
    <row r="13" spans="1:47" ht="12.75" hidden="1" outlineLevel="1" x14ac:dyDescent="0.2">
      <c r="A13" s="77"/>
      <c r="B13" s="77"/>
      <c r="C13" s="78"/>
      <c r="D13" s="78"/>
      <c r="E13" s="78"/>
      <c r="F13" s="79"/>
      <c r="G13" s="203"/>
      <c r="H13" s="203"/>
      <c r="I13" s="203"/>
      <c r="J13" s="203"/>
      <c r="K13" s="203"/>
      <c r="L13" s="203"/>
      <c r="M13" s="203"/>
      <c r="N13" s="203"/>
      <c r="O13" s="80">
        <v>9</v>
      </c>
      <c r="P13" s="77"/>
      <c r="Q13" s="77"/>
      <c r="R13" s="77"/>
      <c r="S13" s="77"/>
      <c r="T13" s="219"/>
      <c r="U13" s="200"/>
      <c r="V13" s="200"/>
      <c r="W13" s="219"/>
      <c r="X13" s="200"/>
      <c r="Y13" s="200"/>
      <c r="Z13" s="219"/>
      <c r="AA13" s="200"/>
      <c r="AB13" s="200"/>
      <c r="AC13" s="219"/>
      <c r="AD13" s="200"/>
      <c r="AE13" s="200"/>
      <c r="AF13" s="82"/>
      <c r="AG13" s="77"/>
      <c r="AH13" s="81"/>
      <c r="AI13" s="81"/>
      <c r="AJ13" s="81"/>
      <c r="AK13" s="81"/>
      <c r="AL13" s="81"/>
      <c r="AM13" s="81"/>
      <c r="AN13" s="81"/>
      <c r="AO13" s="83"/>
      <c r="AP13" s="83"/>
      <c r="AQ13" s="83"/>
      <c r="AR13" s="83"/>
      <c r="AS13" s="83"/>
      <c r="AT13" s="83"/>
      <c r="AU13" s="83"/>
    </row>
    <row r="14" spans="1:47" ht="12.75" hidden="1" outlineLevel="1" x14ac:dyDescent="0.2">
      <c r="A14" s="84"/>
      <c r="B14" s="84"/>
      <c r="C14" s="85"/>
      <c r="D14" s="85"/>
      <c r="E14" s="85"/>
      <c r="F14" s="86"/>
      <c r="G14" s="204"/>
      <c r="H14" s="204"/>
      <c r="I14" s="204"/>
      <c r="J14" s="204"/>
      <c r="K14" s="204"/>
      <c r="L14" s="204"/>
      <c r="M14" s="204"/>
      <c r="N14" s="204"/>
      <c r="O14" s="87">
        <v>10</v>
      </c>
      <c r="P14" s="84"/>
      <c r="Q14" s="84"/>
      <c r="R14" s="84"/>
      <c r="S14" s="84"/>
      <c r="T14" s="220"/>
      <c r="U14" s="200"/>
      <c r="V14" s="200"/>
      <c r="W14" s="220"/>
      <c r="X14" s="200"/>
      <c r="Y14" s="200"/>
      <c r="Z14" s="220"/>
      <c r="AA14" s="200"/>
      <c r="AB14" s="200"/>
      <c r="AC14" s="220"/>
      <c r="AD14" s="200"/>
      <c r="AE14" s="200"/>
      <c r="AF14" s="89"/>
      <c r="AG14" s="84"/>
      <c r="AH14" s="88"/>
      <c r="AI14" s="88"/>
      <c r="AJ14" s="88"/>
      <c r="AK14" s="88"/>
      <c r="AL14" s="88"/>
      <c r="AM14" s="88"/>
      <c r="AN14" s="88"/>
      <c r="AO14" s="90"/>
      <c r="AP14" s="90"/>
      <c r="AQ14" s="90"/>
      <c r="AR14" s="90"/>
      <c r="AS14" s="90"/>
      <c r="AT14" s="90"/>
      <c r="AU14" s="90"/>
    </row>
    <row r="15" spans="1:47" ht="15" x14ac:dyDescent="0.25">
      <c r="A15" s="91" t="s">
        <v>77</v>
      </c>
      <c r="B15" s="92"/>
      <c r="C15" s="92"/>
      <c r="D15" s="93" t="s">
        <v>78</v>
      </c>
      <c r="E15" s="92"/>
      <c r="F15" s="94">
        <v>1</v>
      </c>
      <c r="G15" s="229"/>
      <c r="H15" s="229"/>
      <c r="I15" s="230"/>
      <c r="J15" s="230"/>
      <c r="K15" s="230"/>
      <c r="L15" s="246"/>
      <c r="M15" s="230"/>
      <c r="N15" s="230"/>
      <c r="O15" s="92"/>
      <c r="P15" s="93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7" ht="12.75" x14ac:dyDescent="0.2">
      <c r="A16" s="95"/>
      <c r="B16" s="95"/>
      <c r="C16" s="95"/>
      <c r="D16" s="95"/>
      <c r="E16" s="95"/>
      <c r="F16" s="96"/>
      <c r="G16" s="224"/>
      <c r="H16" s="224"/>
      <c r="I16" s="224"/>
      <c r="J16" s="224"/>
      <c r="K16" s="224"/>
      <c r="L16" s="224"/>
      <c r="M16" s="224"/>
      <c r="N16" s="224"/>
      <c r="O16" s="180">
        <v>1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</row>
    <row r="17" spans="1:47" ht="12.75" x14ac:dyDescent="0.2">
      <c r="A17" s="100"/>
      <c r="B17" s="100"/>
      <c r="C17" s="100"/>
      <c r="D17" s="100"/>
      <c r="E17" s="100"/>
      <c r="F17" s="101"/>
      <c r="G17" s="224"/>
      <c r="H17" s="224"/>
      <c r="I17" s="224"/>
      <c r="J17" s="224"/>
      <c r="K17" s="224"/>
      <c r="L17" s="224"/>
      <c r="M17" s="224"/>
      <c r="N17" s="224"/>
      <c r="O17" s="181">
        <v>2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</row>
    <row r="18" spans="1:47" ht="12.75" x14ac:dyDescent="0.2">
      <c r="A18" s="95"/>
      <c r="B18" s="95"/>
      <c r="C18" s="95"/>
      <c r="D18" s="95"/>
      <c r="E18" s="95"/>
      <c r="F18" s="96"/>
      <c r="G18" s="224"/>
      <c r="H18" s="224"/>
      <c r="I18" s="224"/>
      <c r="J18" s="224"/>
      <c r="K18" s="224"/>
      <c r="L18" s="224"/>
      <c r="M18" s="224"/>
      <c r="N18" s="224"/>
      <c r="O18" s="180">
        <v>3</v>
      </c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100"/>
      <c r="B19" s="100"/>
      <c r="C19" s="100"/>
      <c r="D19" s="100"/>
      <c r="E19" s="100"/>
      <c r="F19" s="101"/>
      <c r="G19" s="224"/>
      <c r="H19" s="224"/>
      <c r="I19" s="224"/>
      <c r="J19" s="224"/>
      <c r="K19" s="224"/>
      <c r="L19" s="224"/>
      <c r="M19" s="224"/>
      <c r="N19" s="224"/>
      <c r="O19" s="181">
        <v>4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</row>
    <row r="20" spans="1:47" ht="12.75" x14ac:dyDescent="0.2">
      <c r="A20" s="95"/>
      <c r="B20" s="95"/>
      <c r="C20" s="95"/>
      <c r="D20" s="95"/>
      <c r="E20" s="95"/>
      <c r="F20" s="96"/>
      <c r="G20" s="224"/>
      <c r="H20" s="224"/>
      <c r="I20" s="224"/>
      <c r="J20" s="224"/>
      <c r="K20" s="224"/>
      <c r="L20" s="224"/>
      <c r="M20" s="224"/>
      <c r="N20" s="224"/>
      <c r="O20" s="180">
        <v>5</v>
      </c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100"/>
      <c r="B21" s="100"/>
      <c r="C21" s="100"/>
      <c r="D21" s="100"/>
      <c r="E21" s="100"/>
      <c r="F21" s="101"/>
      <c r="G21" s="224"/>
      <c r="H21" s="224"/>
      <c r="I21" s="224"/>
      <c r="J21" s="224"/>
      <c r="K21" s="224"/>
      <c r="L21" s="224"/>
      <c r="M21" s="224"/>
      <c r="N21" s="224"/>
      <c r="O21" s="181">
        <v>6</v>
      </c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</row>
    <row r="22" spans="1:47" ht="12.75" x14ac:dyDescent="0.2">
      <c r="A22" s="95"/>
      <c r="B22" s="95"/>
      <c r="C22" s="95"/>
      <c r="D22" s="95"/>
      <c r="E22" s="95"/>
      <c r="F22" s="96"/>
      <c r="G22" s="224"/>
      <c r="H22" s="224"/>
      <c r="I22" s="224"/>
      <c r="J22" s="224"/>
      <c r="K22" s="224"/>
      <c r="L22" s="224"/>
      <c r="M22" s="224"/>
      <c r="N22" s="224"/>
      <c r="O22" s="180">
        <v>7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100"/>
      <c r="B23" s="100"/>
      <c r="C23" s="100"/>
      <c r="D23" s="100"/>
      <c r="E23" s="100"/>
      <c r="F23" s="101"/>
      <c r="G23" s="224"/>
      <c r="H23" s="224"/>
      <c r="I23" s="224"/>
      <c r="J23" s="224"/>
      <c r="K23" s="224"/>
      <c r="L23" s="224"/>
      <c r="M23" s="224"/>
      <c r="N23" s="224"/>
      <c r="O23" s="181">
        <v>8</v>
      </c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</row>
    <row r="24" spans="1:47" ht="12.75" x14ac:dyDescent="0.2">
      <c r="A24" s="95"/>
      <c r="B24" s="95"/>
      <c r="C24" s="95"/>
      <c r="D24" s="95"/>
      <c r="E24" s="95"/>
      <c r="F24" s="96"/>
      <c r="G24" s="224"/>
      <c r="H24" s="224"/>
      <c r="I24" s="224"/>
      <c r="J24" s="224"/>
      <c r="K24" s="224"/>
      <c r="L24" s="224"/>
      <c r="M24" s="224"/>
      <c r="N24" s="224"/>
      <c r="O24" s="180">
        <v>9</v>
      </c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107"/>
      <c r="B25" s="107"/>
      <c r="C25" s="107"/>
      <c r="D25" s="107"/>
      <c r="E25" s="107"/>
      <c r="F25" s="108"/>
      <c r="G25" s="225"/>
      <c r="H25" s="225"/>
      <c r="I25" s="225"/>
      <c r="J25" s="225"/>
      <c r="K25" s="225"/>
      <c r="L25" s="225"/>
      <c r="M25" s="225"/>
      <c r="N25" s="225"/>
      <c r="O25" s="182">
        <v>10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</row>
    <row r="26" spans="1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</sheetData>
  <mergeCells count="65">
    <mergeCell ref="T13:V13"/>
    <mergeCell ref="T14:V14"/>
    <mergeCell ref="W14:Y14"/>
    <mergeCell ref="Z14:AB14"/>
    <mergeCell ref="AC14:AE14"/>
    <mergeCell ref="T12:V12"/>
    <mergeCell ref="W12:Y12"/>
    <mergeCell ref="Z12:AB12"/>
    <mergeCell ref="AC12:AE12"/>
    <mergeCell ref="W13:Y13"/>
    <mergeCell ref="Z13:AB13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Z11:AB11"/>
    <mergeCell ref="AC11:AE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G15:G25"/>
    <mergeCell ref="H15:H25"/>
    <mergeCell ref="I15:I25"/>
    <mergeCell ref="J15:J25"/>
    <mergeCell ref="K15:K25"/>
    <mergeCell ref="L15:L25"/>
    <mergeCell ref="M15:M25"/>
    <mergeCell ref="N15:N25"/>
    <mergeCell ref="M5:M14"/>
    <mergeCell ref="N5:N14"/>
    <mergeCell ref="T8:V8"/>
    <mergeCell ref="W8:Y8"/>
    <mergeCell ref="Z8:AB8"/>
    <mergeCell ref="AC8:A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MANTENIMIENTO VEHICULAR</vt:lpstr>
      <vt:lpstr>CAPACITACION Y CERTIFICACIÓN</vt:lpstr>
      <vt:lpstr>EQUIPAMIENTO</vt:lpstr>
      <vt:lpstr>TECNOLOGIA</vt:lpstr>
      <vt:lpstr>PLAN ANUAL DE INFRAESTRUCTURA</vt:lpstr>
      <vt:lpstr>Campaña de prevención y fortale</vt:lpstr>
      <vt:lpstr>PREVENCION DEL DELITO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2023-05-13T22:22:07Z</dcterms:created>
  <dcterms:modified xsi:type="dcterms:W3CDTF">2023-05-13T22:22:07Z</dcterms:modified>
</cp:coreProperties>
</file>