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3" activeTab="8"/>
  </bookViews>
  <sheets>
    <sheet name="Funciones Administrativas" sheetId="1" r:id="rId1"/>
    <sheet name="Paseos sustentables" sheetId="2" r:id="rId2"/>
    <sheet name="Carrera &quot;día mundial del atleti" sheetId="3" r:id="rId3"/>
    <sheet name="Mantenimiento de las instalacio" sheetId="4" r:id="rId4"/>
    <sheet name="Copa Jalisco" sheetId="5" r:id="rId5"/>
    <sheet name="Fuego patrio" sheetId="6" r:id="rId6"/>
    <sheet name="Ligas municipales deportivas" sheetId="7" r:id="rId7"/>
    <sheet name="Vía recreativa" sheetId="8" r:id="rId8"/>
    <sheet name="Transporte para deportistas " sheetId="9" r:id="rId9"/>
    <sheet name="COMEDE" sheetId="10" r:id="rId10"/>
  </sheets>
  <calcPr calcId="162913"/>
</workbook>
</file>

<file path=xl/calcChain.xml><?xml version="1.0" encoding="utf-8"?>
<calcChain xmlns="http://schemas.openxmlformats.org/spreadsheetml/2006/main">
  <c r="AM5" i="10" l="1"/>
  <c r="AL5" i="10"/>
  <c r="AK5" i="10"/>
  <c r="AJ5" i="10"/>
  <c r="AI5" i="10"/>
  <c r="AH5" i="10"/>
  <c r="AL3" i="10"/>
  <c r="AJ3" i="10"/>
  <c r="AP3" i="10"/>
  <c r="AO3" i="10"/>
  <c r="AN3" i="10"/>
  <c r="AM3" i="10"/>
  <c r="AK3" i="10"/>
  <c r="AI3" i="10"/>
  <c r="AH3" i="10"/>
  <c r="A1" i="10"/>
  <c r="AM5" i="9"/>
  <c r="AL5" i="9"/>
  <c r="AK5" i="9"/>
  <c r="AJ5" i="9"/>
  <c r="AI5" i="9"/>
  <c r="AH5" i="9"/>
  <c r="AK3" i="9"/>
  <c r="AJ3" i="9"/>
  <c r="AH3" i="9"/>
  <c r="AP3" i="9"/>
  <c r="AO3" i="9"/>
  <c r="AN3" i="9"/>
  <c r="AM3" i="9"/>
  <c r="AL3" i="9"/>
  <c r="AI3" i="9"/>
  <c r="A1" i="9"/>
  <c r="AM5" i="8"/>
  <c r="AL5" i="8"/>
  <c r="AK5" i="8"/>
  <c r="AJ5" i="8"/>
  <c r="AI5" i="8"/>
  <c r="AH5" i="8"/>
  <c r="AL3" i="8"/>
  <c r="AJ3" i="8"/>
  <c r="AP3" i="8"/>
  <c r="AO3" i="8"/>
  <c r="AN3" i="8"/>
  <c r="AM3" i="8"/>
  <c r="AK3" i="8"/>
  <c r="AI3" i="8"/>
  <c r="AH3" i="8"/>
  <c r="A1" i="8"/>
  <c r="AM5" i="7"/>
  <c r="AL5" i="7"/>
  <c r="AK5" i="7"/>
  <c r="AJ5" i="7"/>
  <c r="AI5" i="7"/>
  <c r="AH5" i="7"/>
  <c r="AK3" i="7"/>
  <c r="AJ3" i="7"/>
  <c r="AI3" i="7"/>
  <c r="AH3" i="7"/>
  <c r="AP3" i="7"/>
  <c r="AO3" i="7"/>
  <c r="AN3" i="7"/>
  <c r="AM3" i="7"/>
  <c r="AL3" i="7"/>
  <c r="A1" i="7"/>
  <c r="AM5" i="6"/>
  <c r="AL5" i="6"/>
  <c r="AK5" i="6"/>
  <c r="AJ5" i="6"/>
  <c r="AI5" i="6"/>
  <c r="AH5" i="6"/>
  <c r="AO3" i="6"/>
  <c r="AL3" i="6"/>
  <c r="AM3" i="6"/>
  <c r="AJ3" i="6"/>
  <c r="AI3" i="6"/>
  <c r="AP3" i="6"/>
  <c r="AN3" i="6"/>
  <c r="AK3" i="6"/>
  <c r="AH3" i="6"/>
  <c r="A1" i="6"/>
  <c r="AM5" i="5"/>
  <c r="AL5" i="5"/>
  <c r="AK5" i="5"/>
  <c r="AJ5" i="5"/>
  <c r="AI5" i="5"/>
  <c r="AH5" i="5"/>
  <c r="AM3" i="5"/>
  <c r="AK3" i="5"/>
  <c r="AI3" i="5"/>
  <c r="AP3" i="5"/>
  <c r="AO3" i="5"/>
  <c r="AN3" i="5"/>
  <c r="AL3" i="5"/>
  <c r="AJ3" i="5"/>
  <c r="AH3" i="5"/>
  <c r="A1" i="5"/>
  <c r="AM5" i="4"/>
  <c r="AL5" i="4"/>
  <c r="AK5" i="4"/>
  <c r="AJ5" i="4"/>
  <c r="AI5" i="4"/>
  <c r="AH5" i="4"/>
  <c r="AM3" i="4"/>
  <c r="AJ3" i="4"/>
  <c r="AI3" i="4"/>
  <c r="AP3" i="4"/>
  <c r="AO3" i="4"/>
  <c r="AN3" i="4"/>
  <c r="AL3" i="4"/>
  <c r="AK3" i="4"/>
  <c r="AH3" i="4"/>
  <c r="A1" i="4"/>
  <c r="AM5" i="3"/>
  <c r="AL5" i="3"/>
  <c r="AK5" i="3"/>
  <c r="AJ5" i="3"/>
  <c r="AI5" i="3"/>
  <c r="AH5" i="3"/>
  <c r="AM3" i="3"/>
  <c r="AK3" i="3"/>
  <c r="AJ3" i="3"/>
  <c r="AI3" i="3"/>
  <c r="AH3" i="3"/>
  <c r="AP3" i="3"/>
  <c r="AO3" i="3"/>
  <c r="AN3" i="3"/>
  <c r="AL3" i="3"/>
  <c r="A1" i="3"/>
  <c r="AM27" i="2"/>
  <c r="AL27" i="2"/>
  <c r="AK27" i="2"/>
  <c r="AJ27" i="2"/>
  <c r="AI27" i="2"/>
  <c r="AH27" i="2"/>
  <c r="AP16" i="2"/>
  <c r="AP3" i="2" s="1"/>
  <c r="AO16" i="2"/>
  <c r="AN16" i="2"/>
  <c r="AM16" i="2"/>
  <c r="AM3" i="2" s="1"/>
  <c r="AL16" i="2"/>
  <c r="AK16" i="2"/>
  <c r="AJ16" i="2"/>
  <c r="AI16" i="2"/>
  <c r="AH16" i="2"/>
  <c r="AM5" i="2"/>
  <c r="AL5" i="2"/>
  <c r="AL3" i="2" s="1"/>
  <c r="AK5" i="2"/>
  <c r="AJ5" i="2"/>
  <c r="AI5" i="2"/>
  <c r="AI3" i="2" s="1"/>
  <c r="AH5" i="2"/>
  <c r="AH3" i="2" s="1"/>
  <c r="AO3" i="2"/>
  <c r="AN3" i="2"/>
  <c r="A1" i="2"/>
  <c r="AP38" i="1"/>
  <c r="AO38" i="1"/>
  <c r="AN38" i="1"/>
  <c r="AM38" i="1"/>
  <c r="AL38" i="1"/>
  <c r="AK38" i="1"/>
  <c r="AJ38" i="1"/>
  <c r="AI38" i="1"/>
  <c r="AH38" i="1"/>
  <c r="AP27" i="1"/>
  <c r="AO27" i="1"/>
  <c r="AN27" i="1"/>
  <c r="AM27" i="1"/>
  <c r="AL27" i="1"/>
  <c r="AK27" i="1"/>
  <c r="AJ27" i="1"/>
  <c r="AI27" i="1"/>
  <c r="AH27" i="1"/>
  <c r="AM16" i="1"/>
  <c r="AL16" i="1"/>
  <c r="AK16" i="1"/>
  <c r="AJ16" i="1"/>
  <c r="AI16" i="1"/>
  <c r="AH16" i="1"/>
  <c r="AP5" i="1"/>
  <c r="AO5" i="1"/>
  <c r="AO3" i="1" s="1"/>
  <c r="AN5" i="1"/>
  <c r="AN3" i="1" s="1"/>
  <c r="AM5" i="1"/>
  <c r="AM3" i="1" s="1"/>
  <c r="AL5" i="1"/>
  <c r="AL3" i="1" s="1"/>
  <c r="AK5" i="1"/>
  <c r="AJ5" i="1"/>
  <c r="AI5" i="1"/>
  <c r="AH5" i="1"/>
  <c r="AH3" i="1" s="1"/>
  <c r="AK3" i="1"/>
  <c r="AI3" i="1"/>
  <c r="AP3" i="1"/>
  <c r="AJ3" i="1"/>
  <c r="A1" i="1"/>
  <c r="AJ3" i="2" l="1"/>
  <c r="AK3" i="2"/>
</calcChain>
</file>

<file path=xl/sharedStrings.xml><?xml version="1.0" encoding="utf-8"?>
<sst xmlns="http://schemas.openxmlformats.org/spreadsheetml/2006/main" count="1367" uniqueCount="219">
  <si>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</si>
  <si>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</si>
  <si>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</si>
  <si>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</si>
  <si>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</si>
  <si>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</si>
  <si>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</si>
  <si>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</si>
  <si>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</si>
  <si>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</si>
  <si>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</si>
  <si>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</si>
  <si>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</si>
  <si>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</si>
  <si>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</si>
  <si>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</si>
  <si>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</si>
  <si>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</si>
  <si>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</si>
  <si>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</si>
  <si>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</si>
  <si>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</si>
  <si>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</si>
  <si>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</si>
  <si>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</si>
  <si>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</si>
  <si>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</si>
  <si>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</si>
  <si>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</si>
  <si>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</si>
  <si>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</si>
  <si>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</si>
  <si>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</si>
  <si>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</si>
  <si>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</si>
  <si>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</si>
  <si>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</si>
  <si>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</si>
  <si>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</si>
  <si>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</si>
  <si>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</si>
  <si>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</si>
  <si>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</si>
  <si>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</si>
  <si>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Facilitar el acceso deportivo a los ciudadanos ocotlenses</t>
  </si>
  <si>
    <t>Material de papelería, equipo de cómputo, Internet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</si>
  <si>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</si>
  <si>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</si>
  <si>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</si>
  <si>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</si>
  <si>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</si>
  <si>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</si>
  <si>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</si>
  <si>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</si>
  <si>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</si>
  <si>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</si>
  <si>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</si>
  <si>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</si>
  <si>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</si>
  <si>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Llevar a cabo correctamente la ejecución de todos los trámites y la preparación de eventos de la dependencia</t>
  </si>
  <si>
    <t>Estudio de Opinión Pública</t>
  </si>
  <si>
    <t>Aprobación Gubernamental</t>
  </si>
  <si>
    <t>60%%</t>
  </si>
  <si>
    <t xml:space="preserve">elaboracion de oficios de autorización para el uso de las instalaciones de la cancha del malecón </t>
  </si>
  <si>
    <t xml:space="preserve">otorgar apoyo a la ciudadanía  para el aprovechamiento de las instalaciones </t>
  </si>
  <si>
    <t>internet, equipo de cómputo, hojas, tinta</t>
  </si>
  <si>
    <t xml:space="preserve">funciones administrativas </t>
  </si>
  <si>
    <t>consejo municipal del deporte</t>
  </si>
  <si>
    <t>NA</t>
  </si>
  <si>
    <t>https://drive.google.com/drive/folders/1fI0spnGWxi8voxey3YHYcUp21J2JTE9R</t>
  </si>
  <si>
    <t xml:space="preserve">facilitar el acceso deportivo a los ciudadanos ocotlenses </t>
  </si>
  <si>
    <t xml:space="preserve">elaboración de oficios con tema de transparencia </t>
  </si>
  <si>
    <t xml:space="preserve">brindar la información que con dependencia nos compete </t>
  </si>
  <si>
    <t>Feb</t>
  </si>
  <si>
    <t xml:space="preserve">número de trámites aprobados en el mes </t>
  </si>
  <si>
    <t xml:space="preserve"> trámites y eventos realizados </t>
  </si>
  <si>
    <t xml:space="preserve">aumento </t>
  </si>
  <si>
    <t xml:space="preserve">mejora continua </t>
  </si>
  <si>
    <t xml:space="preserve">realizar trámites para los eventos deportivos </t>
  </si>
  <si>
    <t xml:space="preserve">papelería básica </t>
  </si>
  <si>
    <t xml:space="preserve">consejo municipal del deporte </t>
  </si>
  <si>
    <t xml:space="preserve">realizar eventos deportivos para la integración del tejido social </t>
  </si>
  <si>
    <t xml:space="preserve">número de espacios habilitados para fomentar el acceso al deporte </t>
  </si>
  <si>
    <t xml:space="preserve">espacios publicos autorizados para la activación física </t>
  </si>
  <si>
    <t>concurso de escoltas de las escuelas primarias en la cancha de usos múltiples del malecón</t>
  </si>
  <si>
    <t>evento deportivo de la primaria Cuauhtémoc en la unidad deportiva norte (Jhony Magallón).</t>
  </si>
  <si>
    <t xml:space="preserve">crear un registro de los deportistas que conforman las ligas municipales </t>
  </si>
  <si>
    <t>número de atletas registrados</t>
  </si>
  <si>
    <t>deportistas registrados</t>
  </si>
  <si>
    <t>slb</t>
  </si>
  <si>
    <t>Crear una base de datos de los atletas ocotlenses</t>
  </si>
  <si>
    <t xml:space="preserve">implementar registro de la liga municipal de fútbol </t>
  </si>
  <si>
    <t>implementar registro de la liga municipal de voleibol</t>
  </si>
  <si>
    <t xml:space="preserve">implementar registro de la liga municipal de basquetbol </t>
  </si>
  <si>
    <t xml:space="preserve">implementar registro de la liga municipal de ajedrez </t>
  </si>
  <si>
    <t xml:space="preserve">crear base de datos de los deportistas que no forman parte de una liga municipal </t>
  </si>
  <si>
    <t xml:space="preserve">sin avances </t>
  </si>
  <si>
    <t>Fomentar el acceso a la artes y cultura del municipio para tener un municipio más justo</t>
  </si>
  <si>
    <t xml:space="preserve">Acciones implementadas </t>
  </si>
  <si>
    <t xml:space="preserve">evaluación ante la opinión sobre la satisfacción del servicio </t>
  </si>
  <si>
    <t>SL/B</t>
  </si>
  <si>
    <t>Implementación</t>
  </si>
  <si>
    <t>Fortalecer la infraestructura deportiva municipal</t>
  </si>
  <si>
    <t>Integrar un diagnóstico al Plan Maestro de Desarrollo Urbano Sustentable para la obtención de espacios.</t>
  </si>
  <si>
    <t>Paseos Sustentables</t>
  </si>
  <si>
    <t>Concientizar al ciudadano sobre alternativas moviles sustentables, priorizando la activación física.</t>
  </si>
  <si>
    <t>Campaña de publicidad, papelería básica, premios.</t>
  </si>
  <si>
    <t>Paseos sustentables</t>
  </si>
  <si>
    <t xml:space="preserve">concientizar al ciudadano sobre alternativas moviles sustentables, priorizando la actividad física </t>
  </si>
  <si>
    <t xml:space="preserve">realizar paseos ciclistas por lo menos una vez al mes que permitan a los ciudadanos de todas las edades activarse físicamente para unir el núcleo familiar y la sana convivencia,  así como hacerles saber que la bicicleta es una forma sana y sustentable de transporte, para ayudar a bajar los índices de contaminacion  del municipio, así mismo habrá premiaciones con una bicicleta por cada paseo realizado. </t>
  </si>
  <si>
    <t xml:space="preserve">implementación </t>
  </si>
  <si>
    <t xml:space="preserve">paseos sustentables </t>
  </si>
  <si>
    <t xml:space="preserve">concientizar al ciudadano sobre alternativas moviles sustentables priorizando la actividad física  </t>
  </si>
  <si>
    <t xml:space="preserve">número de paseos realizados </t>
  </si>
  <si>
    <t>favorecer al ciudadano con las alternativas moviles sustentables</t>
  </si>
  <si>
    <t xml:space="preserve">Rifar alternativas moviles sustentables al término de cada paseo para incentivar a la ciudadanía a la activación física cuidando el medio ambiente </t>
  </si>
  <si>
    <t>Acciones implementadas</t>
  </si>
  <si>
    <t>evaluación ante la opinión sobre la satisfacción del servicio</t>
  </si>
  <si>
    <t>Fomentar el aprovechamiento de los espacios</t>
  </si>
  <si>
    <t>Promover los diferentes tipos de deportes priorizando la diversidad y la inclusión</t>
  </si>
  <si>
    <t>Carrera por el día mundial del atletismo</t>
  </si>
  <si>
    <t>Honoríficas y reconocer la disciplina de atletismo.</t>
  </si>
  <si>
    <t>Medallas, Hidratación, KIT deportivo, Papelería básica, folletos, difusión por redes sociales</t>
  </si>
  <si>
    <t>Carrera "día mundial del atletismo"</t>
  </si>
  <si>
    <t>sin avances debido a que el indicador es conformado por una fecha para que sea posible su realización.</t>
  </si>
  <si>
    <t>sin avances</t>
  </si>
  <si>
    <t xml:space="preserve">Mantenimiento de instalaciones </t>
  </si>
  <si>
    <t>Fortalecer la infraestructura municipal</t>
  </si>
  <si>
    <t>Integrar al programa anual de compras proyectadas y consolidadas para el mantenimiento de las áreas</t>
  </si>
  <si>
    <t>Mantenimiento de las instalaciones deportivas y recreativas</t>
  </si>
  <si>
    <t>Impulsar el deporte para fortalecer el sano desarrollo del tejido social del municipio</t>
  </si>
  <si>
    <t>Material de mantenimiento, papelería básica.</t>
  </si>
  <si>
    <t>combustible</t>
  </si>
  <si>
    <t xml:space="preserve">ofrecer instalaciones dignas para el aprovechamiento deportivo de la ciudadanía </t>
  </si>
  <si>
    <t xml:space="preserve">número de mantenimientos realizados </t>
  </si>
  <si>
    <t xml:space="preserve">mantener las instalaciones en perfecto estado para que los ciudadanos realicen sus actividades físicas en un espacio digno </t>
  </si>
  <si>
    <t xml:space="preserve">envío de oficios respecto al uso de combustible semanal para el mantenimiento de las unidades </t>
  </si>
  <si>
    <t>solicitud de material para el mantenimiento de las instalaciones (sopladoras)</t>
  </si>
  <si>
    <t xml:space="preserve">sopladoras </t>
  </si>
  <si>
    <t>solicitud de material para el mantenimiento de las instalaciones (láminas de poliacryl)</t>
  </si>
  <si>
    <t xml:space="preserve">láminas de poliacryl </t>
  </si>
  <si>
    <t xml:space="preserve">solicitud de material para el mantenimiento de las instalaciones (sellador, caolín, guantes de carnaza cortos) </t>
  </si>
  <si>
    <t>sellador, caolín, guantes de carnaza cortos</t>
  </si>
  <si>
    <t>6132, 6133, 6135</t>
  </si>
  <si>
    <t>solicitud de material para el mantenimiento de las instalaciones (escobas de araña, tinta)</t>
  </si>
  <si>
    <t>escobas de araña, tinta</t>
  </si>
  <si>
    <t>6134, 6136</t>
  </si>
  <si>
    <t>solicitud de material para el mantenimiento de las instalaciones (material robado, extensión, desbrozadoras)</t>
  </si>
  <si>
    <t>llave estilson, desarmador, pinzas, llave de 3/4, llave de 1/2, arco de segueta, extensión, desbrozadoras)</t>
  </si>
  <si>
    <t>6137, 6138,  6139, 6140</t>
  </si>
  <si>
    <t>solicitud de material para el mantenimiento de las instalaciones (alambre recocido)</t>
  </si>
  <si>
    <t xml:space="preserve">alambre recocido </t>
  </si>
  <si>
    <t>solicitud de material para el mantenimiento de las instalaciones (cemento, material de limpieza, arena amarilla, pintura)</t>
  </si>
  <si>
    <t>cemento,material de limpieza, arena amarilla, pintura</t>
  </si>
  <si>
    <t>6148, 6149, 6150, 7590</t>
  </si>
  <si>
    <t xml:space="preserve">copa jalisco </t>
  </si>
  <si>
    <t>Generar Programa anual de equipamiento deportivo para incluir al PAC proyectas y consolidadas</t>
  </si>
  <si>
    <t>COPA JALISCO</t>
  </si>
  <si>
    <t>Lograr tener las mejores condiciones para el equipo de fútbol de la Copa Jalisco</t>
  </si>
  <si>
    <t>Uniformes, Combustible, Equipamiento básico del jugador, vehículo, arbitraje, hidratación, balones. material deportivo para entrenamiento (conos, aros, etc...) ALIMENTOS</t>
  </si>
  <si>
    <t>Copa Jalisco</t>
  </si>
  <si>
    <t xml:space="preserve">lograr tener las mejores condiciones para el equipo de fútbol de copa jalisco </t>
  </si>
  <si>
    <t xml:space="preserve">mejorar el rendimiento de los futbolistas que participan en copa jalisco </t>
  </si>
  <si>
    <t xml:space="preserve">cantidad de uniformes comprados </t>
  </si>
  <si>
    <t xml:space="preserve">uniformes copa jalisco </t>
  </si>
  <si>
    <t>compra de uniformes para deportistas, cuerpo técnico y personal administrativo de la copa jalisco 2023</t>
  </si>
  <si>
    <t xml:space="preserve">uniformes </t>
  </si>
  <si>
    <t>6147B</t>
  </si>
  <si>
    <t>fuego patrio</t>
  </si>
  <si>
    <t>Promover diferentes tipos de deportes priorizando la diversidad y la inclusión</t>
  </si>
  <si>
    <t>FUEGO PATRIO</t>
  </si>
  <si>
    <t xml:space="preserve">Traer el fuego patrio desde la cuna de independencia dolores hidalgo Guanajuato </t>
  </si>
  <si>
    <t xml:space="preserve">Uniformes comida, transporte, hidratación, Antorchas </t>
  </si>
  <si>
    <t>Fuego patrio</t>
  </si>
  <si>
    <t xml:space="preserve">sin avances debido a que el indicador es conformado por una fecha para que sea posible su realización. </t>
  </si>
  <si>
    <t xml:space="preserve">LIGAS MUNICIPALES DEPORTIVAS </t>
  </si>
  <si>
    <t>Promover y fortalecer los diferentes deportes y ligas locales priorizando el principio básico de la cobertura</t>
  </si>
  <si>
    <t>Implementación de las ligas municipales de los principales deportes en el municipio</t>
  </si>
  <si>
    <t>Crear y fortalecer las ligas deportivas del municipio</t>
  </si>
  <si>
    <t>Papelería básica, Infraestructura, mantenimiento de las áreas deportivas</t>
  </si>
  <si>
    <t>Ligas municipales deportivas</t>
  </si>
  <si>
    <t xml:space="preserve">Consejo municipal del deporte </t>
  </si>
  <si>
    <t xml:space="preserve">crear y fortalecer las ligas deportivas del municipio </t>
  </si>
  <si>
    <t xml:space="preserve">Número de ligas municipales creadas </t>
  </si>
  <si>
    <t xml:space="preserve">ligas municipales deportivas </t>
  </si>
  <si>
    <t xml:space="preserve">creación de la liga de fútbol mínimas municipales </t>
  </si>
  <si>
    <t>crear y fortalecer las ligas deportivas del municipio</t>
  </si>
  <si>
    <t xml:space="preserve">infraestructura </t>
  </si>
  <si>
    <t xml:space="preserve">VÍA RECREATIVA </t>
  </si>
  <si>
    <t>Integrar el diagnóstico al Plan Maestro de Desarrollo Urbano Sustentable para la obtención de espacios.</t>
  </si>
  <si>
    <t>Vía Recreativa</t>
  </si>
  <si>
    <t>Fortalecimiento del núcleo familiar y social por medio de la recreación deportiva</t>
  </si>
  <si>
    <t>Publicidad en redes, folletos, Papelería básica</t>
  </si>
  <si>
    <t>Vía recreativa</t>
  </si>
  <si>
    <t xml:space="preserve">CONSEJO MUNICIPAL DEL DEPORTE </t>
  </si>
  <si>
    <t xml:space="preserve">fortalecimiento del núcleo familiar y social por medio de la recreación deportiva </t>
  </si>
  <si>
    <t xml:space="preserve">llevar a cabo la planeacion e implementación de una VÍA recreativa en la ciudad misma que seria una vez por semana todo esto con el objetivo prncipal de fortalecer el núcleo familiar y social por medio de la sana convivencia y la recreación física y deportiva; pues a la VÍA se puede asistir, caminar, pasear en familia, con mascotas, en patines, patinetas, bicicletas, etc... en segundo plano se busca disminuir la contaminacion en el municipio.   </t>
  </si>
  <si>
    <t>Transporte para deportistas</t>
  </si>
  <si>
    <t>Conseguir transporte para facilitar el apoyo a los deportistas de alto rendimiento</t>
  </si>
  <si>
    <t>Vehículo. Combustible, Papelería básica. Recurso Humano (chofer)</t>
  </si>
  <si>
    <t xml:space="preserve">Transporte para deportistas </t>
  </si>
  <si>
    <t xml:space="preserve">conseguir transporte para facilitar el apoyo a los deportistas de nuestro municipio que necesiten trasladarse a otros municipios para representarnos </t>
  </si>
  <si>
    <t>Número de traslados en los cuales se haya dado apoyo a los deportistas</t>
  </si>
  <si>
    <t xml:space="preserve">Traslados de deportistas </t>
  </si>
  <si>
    <t xml:space="preserve">apoyo al traslado de los deportistas ocotlenses </t>
  </si>
  <si>
    <t xml:space="preserve">traslado de la selección de box y lucha libre a Guadalajara Jalisco </t>
  </si>
  <si>
    <t xml:space="preserve">transporte para deportistas </t>
  </si>
  <si>
    <t xml:space="preserve">combustible, vehículo </t>
  </si>
  <si>
    <t>traslado del equipo bravos ocotlan hacia Cocula</t>
  </si>
  <si>
    <t xml:space="preserve">traslado del equipo copa jalisco hacia Guadalajara jalisco </t>
  </si>
  <si>
    <t xml:space="preserve">transporte para deportista </t>
  </si>
  <si>
    <t xml:space="preserve">COMEDE </t>
  </si>
  <si>
    <t>Fortalecer la estructura deportiva municipal</t>
  </si>
  <si>
    <t>Integrar un diagnóstico sobre el estado y cobertura de las áreas deportivas del municipio.</t>
  </si>
  <si>
    <t>Consejo Metropolitano del Deporte</t>
  </si>
  <si>
    <t>Explotar el talento deportivo de alto rendimiento del municipio.</t>
  </si>
  <si>
    <t>Infraestructura, Material deportivo, Publicidad.</t>
  </si>
  <si>
    <t>COMEDE</t>
  </si>
  <si>
    <t>sin avances debido a que el indicador es conformado por una fecha para que sea posible su realización ya en base a lineamientos tecnicos.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</si>
</sst>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14"/>
      <color rgb="FF38761D"/>
      <name val="Arial"/>
      <scheme val="minor"/>
    </font>
    <font>
      <b/>
      <sz val="8"/>
      <color rgb="FF0000FF"/>
      <name val="Arial"/>
      <scheme val="minor"/>
    </font>
    <font>
      <u/>
      <sz val="10"/>
      <color rgb="FF0000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1" fillId="5" borderId="0" xfId="0" applyFont="1" applyFill="1" applyAlignment="1"/>
    <xf numFmtId="0" fontId="21" fillId="5" borderId="0" xfId="0" applyFont="1" applyFill="1"/>
    <xf numFmtId="0" fontId="22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right"/>
    </xf>
    <xf numFmtId="0" fontId="23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1" fillId="6" borderId="0" xfId="0" applyFont="1" applyFill="1" applyAlignment="1"/>
    <xf numFmtId="0" fontId="21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right"/>
    </xf>
    <xf numFmtId="0" fontId="23" fillId="6" borderId="0" xfId="0" applyFont="1" applyFill="1" applyAlignment="1"/>
    <xf numFmtId="0" fontId="3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wrapText="1"/>
    </xf>
    <xf numFmtId="164" fontId="3" fillId="6" borderId="0" xfId="0" applyNumberFormat="1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1" fillId="8" borderId="0" xfId="0" applyFont="1" applyFill="1" applyAlignment="1"/>
    <xf numFmtId="0" fontId="21" fillId="8" borderId="0" xfId="0" applyFont="1" applyFill="1"/>
    <xf numFmtId="0" fontId="22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1" fillId="9" borderId="0" xfId="0" applyFont="1" applyFill="1" applyAlignment="1"/>
    <xf numFmtId="0" fontId="21" fillId="9" borderId="0" xfId="0" applyFont="1" applyFill="1"/>
    <xf numFmtId="0" fontId="22" fillId="9" borderId="0" xfId="0" applyFont="1" applyFill="1" applyAlignment="1">
      <alignment horizontal="left" vertical="center" wrapText="1"/>
    </xf>
    <xf numFmtId="0" fontId="21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1" fillId="6" borderId="0" xfId="0" applyFont="1" applyFill="1"/>
    <xf numFmtId="0" fontId="21" fillId="5" borderId="0" xfId="0" applyFont="1" applyFill="1"/>
    <xf numFmtId="0" fontId="19" fillId="7" borderId="4" xfId="0" applyFont="1" applyFill="1" applyBorder="1" applyAlignment="1">
      <alignment horizontal="center" vertical="center"/>
    </xf>
    <xf numFmtId="0" fontId="21" fillId="9" borderId="0" xfId="0" applyFont="1" applyFill="1"/>
    <xf numFmtId="0" fontId="21" fillId="8" borderId="0" xfId="0" applyFont="1" applyFill="1"/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1" fillId="11" borderId="0" xfId="0" applyFont="1" applyFill="1" applyAlignment="1"/>
    <xf numFmtId="0" fontId="21" fillId="11" borderId="0" xfId="0" applyFont="1" applyFill="1"/>
    <xf numFmtId="0" fontId="22" fillId="11" borderId="0" xfId="0" applyFont="1" applyFill="1" applyAlignment="1">
      <alignment horizontal="left" vertical="center" wrapText="1"/>
    </xf>
    <xf numFmtId="0" fontId="21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1" fillId="3" borderId="0" xfId="0" applyFont="1" applyFill="1" applyAlignment="1"/>
    <xf numFmtId="0" fontId="21" fillId="3" borderId="0" xfId="0" applyFont="1" applyFill="1"/>
    <xf numFmtId="0" fontId="22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3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1" fillId="11" borderId="0" xfId="0" applyFont="1" applyFill="1"/>
    <xf numFmtId="0" fontId="24" fillId="10" borderId="11" xfId="0" applyFont="1" applyFill="1" applyBorder="1" applyAlignment="1">
      <alignment wrapText="1"/>
    </xf>
    <xf numFmtId="0" fontId="2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1" fillId="6" borderId="0" xfId="0" applyFont="1" applyFill="1" applyAlignment="1">
      <alignment horizontal="right" wrapText="1"/>
    </xf>
    <xf numFmtId="0" fontId="21" fillId="5" borderId="0" xfId="0" applyFont="1" applyFill="1" applyAlignment="1">
      <alignment horizont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/>
    <xf numFmtId="0" fontId="21" fillId="5" borderId="0" xfId="0" applyFont="1" applyFill="1" applyAlignment="1">
      <alignment wrapText="1"/>
    </xf>
    <xf numFmtId="0" fontId="23" fillId="6" borderId="0" xfId="0" applyFont="1" applyFill="1"/>
    <xf numFmtId="0" fontId="21" fillId="6" borderId="0" xfId="0" applyFont="1" applyFill="1" applyAlignment="1">
      <alignment wrapText="1"/>
    </xf>
    <xf numFmtId="0" fontId="28" fillId="5" borderId="0" xfId="0" applyFont="1" applyFill="1" applyAlignment="1">
      <alignment horizontal="left"/>
    </xf>
    <xf numFmtId="164" fontId="3" fillId="4" borderId="4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6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19" fillId="7" borderId="5" xfId="0" applyFont="1" applyFill="1" applyBorder="1" applyAlignment="1">
      <alignment horizontal="center" vertical="center" wrapText="1"/>
    </xf>
    <xf numFmtId="9" fontId="19" fillId="7" borderId="5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/>
    <xf numFmtId="0" fontId="20" fillId="4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/>
    </xf>
    <xf numFmtId="0" fontId="24" fillId="10" borderId="10" xfId="0" applyFont="1" applyFill="1" applyBorder="1" applyAlignment="1"/>
    <xf numFmtId="0" fontId="24" fillId="10" borderId="10" xfId="0" applyFont="1" applyFill="1" applyBorder="1" applyAlignment="1">
      <alignment wrapText="1"/>
    </xf>
    <xf numFmtId="0" fontId="24" fillId="10" borderId="6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vertical="center"/>
    </xf>
    <xf numFmtId="9" fontId="19" fillId="4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0" fillId="7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9" fontId="19" fillId="7" borderId="5" xfId="0" applyNumberFormat="1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I0spnGWxi8voxey3YHYcUp21J2JTE9R" TargetMode="External"/><Relationship Id="rId2" Type="http://schemas.openxmlformats.org/officeDocument/2006/relationships/hyperlink" Target="https://drive.google.com/drive/folders/1fI0spnGWxi8voxey3YHYcUp21J2JTE9R" TargetMode="External"/><Relationship Id="rId1" Type="http://schemas.openxmlformats.org/officeDocument/2006/relationships/hyperlink" Target="https://drive.google.com/drive/folders/1fI0spnGWxi8voxey3YHYcUp21J2JTE9R" TargetMode="External"/><Relationship Id="rId4" Type="http://schemas.openxmlformats.org/officeDocument/2006/relationships/hyperlink" Target="https://drive.google.com/drive/folders/1fI0spnGWxi8voxey3YHYcUp21J2JTE9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workbookViewId="0">
      <pane ySplit="3" topLeftCell="A36" activePane="bottomLeft" state="frozen"/>
      <selection pane="bottomLeft" activeCell="G38" sqref="G38:G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102.42578125" customWidth="1"/>
    <col min="17" max="17" width="31.42578125" customWidth="1"/>
    <col min="18" max="18" width="82.85546875" customWidth="1"/>
    <col min="19" max="19" width="35.140625" customWidth="1"/>
    <col min="20" max="31" width="3.85546875" customWidth="1"/>
    <col min="32" max="32" width="20.5703125" customWidth="1"/>
    <col min="33" max="33" width="29.5703125" customWidth="1"/>
    <col min="34" max="34" width="7.42578125" customWidth="1"/>
    <col min="35" max="35" width="10.42578125" customWidth="1"/>
    <col min="36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Funciones administrativas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127</v>
      </c>
      <c r="B3" s="19">
        <v>10</v>
      </c>
      <c r="C3" s="20"/>
      <c r="D3" s="20"/>
      <c r="E3" s="20"/>
      <c r="F3" s="181" t="s">
        <v>38</v>
      </c>
      <c r="G3" s="144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#REF!+AH5+#REF!+#REF!+#REF!</f>
        <v>#REF!</v>
      </c>
      <c r="AI3" s="19" t="e">
        <f>#REF!+AI5+#REF!+#REF!+#REF!</f>
        <v>#REF!</v>
      </c>
      <c r="AJ3" s="19" t="e">
        <f>#REF!+AJ5+#REF!+#REF!+#REF!</f>
        <v>#REF!</v>
      </c>
      <c r="AK3" s="19" t="e">
        <f>#REF!+AK5+#REF!+#REF!+#REF!</f>
        <v>#REF!</v>
      </c>
      <c r="AL3" s="19" t="e">
        <f>#REF!+AL5+#REF!+#REF!+#REF!</f>
        <v>#REF!</v>
      </c>
      <c r="AM3" s="19" t="e">
        <f>#REF!+AM5+#REF!+#REF!+#REF!</f>
        <v>#REF!</v>
      </c>
      <c r="AN3" s="19" t="e">
        <f>#REF!+AN5+#REF!+#REF!+#REF!</f>
        <v>#REF!</v>
      </c>
      <c r="AO3" s="19" t="e">
        <f>#REF!+AO5+#REF!+#REF!+#REF!</f>
        <v>#REF!</v>
      </c>
      <c r="AP3" s="19" t="e">
        <f>#REF!+AP5+#REF!+#REF!+#REF!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67"/>
      <c r="B5" s="67"/>
      <c r="C5" s="68"/>
      <c r="D5" s="67" t="s">
        <v>25</v>
      </c>
      <c r="E5" s="68"/>
      <c r="F5" s="69"/>
      <c r="G5" s="162" t="s">
        <v>70</v>
      </c>
      <c r="H5" s="162" t="s">
        <v>60</v>
      </c>
      <c r="I5" s="184" t="s">
        <v>61</v>
      </c>
      <c r="J5" s="164" t="s">
        <v>62</v>
      </c>
      <c r="K5" s="169"/>
      <c r="L5" s="168">
        <v>0.7</v>
      </c>
      <c r="M5" s="169"/>
      <c r="N5" s="167" t="s">
        <v>42</v>
      </c>
      <c r="O5" s="70"/>
      <c r="P5" s="67"/>
      <c r="Q5" s="67"/>
      <c r="R5" s="67"/>
      <c r="S5" s="67"/>
      <c r="T5" s="147"/>
      <c r="U5" s="143"/>
      <c r="V5" s="144"/>
      <c r="W5" s="147"/>
      <c r="X5" s="143"/>
      <c r="Y5" s="144"/>
      <c r="Z5" s="147"/>
      <c r="AA5" s="143"/>
      <c r="AB5" s="144"/>
      <c r="AC5" s="147"/>
      <c r="AD5" s="143"/>
      <c r="AE5" s="144"/>
      <c r="AF5" s="71"/>
      <c r="AG5" s="67"/>
      <c r="AH5" s="72">
        <f>SUM(AH6:AH15)</f>
        <v>0</v>
      </c>
      <c r="AI5" s="72">
        <f t="shared" ref="AI5:AP5" si="0">SUM(AI6:AI14)</f>
        <v>0</v>
      </c>
      <c r="AJ5" s="72">
        <f t="shared" si="0"/>
        <v>0</v>
      </c>
      <c r="AK5" s="72">
        <f t="shared" si="0"/>
        <v>0</v>
      </c>
      <c r="AL5" s="72">
        <f t="shared" si="0"/>
        <v>0</v>
      </c>
      <c r="AM5" s="72">
        <f t="shared" si="0"/>
        <v>0</v>
      </c>
      <c r="AN5" s="72">
        <f t="shared" si="0"/>
        <v>0</v>
      </c>
      <c r="AO5" s="72">
        <f t="shared" si="0"/>
        <v>0</v>
      </c>
      <c r="AP5" s="72">
        <f t="shared" si="0"/>
        <v>0</v>
      </c>
      <c r="AQ5" s="73"/>
      <c r="AR5" s="73"/>
      <c r="AS5" s="72"/>
      <c r="AT5" s="72"/>
      <c r="AU5" s="72"/>
    </row>
    <row r="6" spans="1:47" outlineLevel="1" x14ac:dyDescent="0.2">
      <c r="A6" s="74"/>
      <c r="B6" s="74"/>
      <c r="C6" s="75"/>
      <c r="D6" s="74"/>
      <c r="E6" s="75"/>
      <c r="F6" s="76"/>
      <c r="G6" s="157"/>
      <c r="H6" s="157"/>
      <c r="I6" s="157"/>
      <c r="J6" s="157"/>
      <c r="K6" s="165"/>
      <c r="L6" s="157"/>
      <c r="M6" s="165"/>
      <c r="N6" s="157"/>
      <c r="O6" s="77">
        <v>1</v>
      </c>
      <c r="P6" s="74" t="s">
        <v>63</v>
      </c>
      <c r="Q6" s="74" t="s">
        <v>43</v>
      </c>
      <c r="R6" s="74" t="s">
        <v>64</v>
      </c>
      <c r="S6" s="74" t="s">
        <v>65</v>
      </c>
      <c r="T6" s="140" t="s">
        <v>46</v>
      </c>
      <c r="U6" s="141"/>
      <c r="V6" s="141"/>
      <c r="W6" s="140" t="s">
        <v>46</v>
      </c>
      <c r="X6" s="141"/>
      <c r="Y6" s="141"/>
      <c r="Z6" s="140"/>
      <c r="AA6" s="141"/>
      <c r="AB6" s="141"/>
      <c r="AC6" s="140"/>
      <c r="AD6" s="141"/>
      <c r="AE6" s="141"/>
      <c r="AF6" s="79" t="s">
        <v>66</v>
      </c>
      <c r="AG6" s="74" t="s">
        <v>67</v>
      </c>
      <c r="AH6" s="78"/>
      <c r="AI6" s="78"/>
      <c r="AJ6" s="78"/>
      <c r="AK6" s="78"/>
      <c r="AL6" s="78"/>
      <c r="AM6" s="78"/>
      <c r="AN6" s="78"/>
      <c r="AO6" s="80"/>
      <c r="AP6" s="80"/>
      <c r="AQ6" s="81"/>
      <c r="AR6" s="81"/>
      <c r="AS6" s="80"/>
      <c r="AT6" s="80"/>
      <c r="AU6" s="80"/>
    </row>
    <row r="7" spans="1:47" outlineLevel="1" x14ac:dyDescent="0.2">
      <c r="A7" s="82"/>
      <c r="B7" s="82"/>
      <c r="C7" s="83"/>
      <c r="D7" s="83"/>
      <c r="E7" s="83"/>
      <c r="F7" s="84"/>
      <c r="G7" s="157"/>
      <c r="H7" s="157"/>
      <c r="I7" s="157"/>
      <c r="J7" s="157"/>
      <c r="K7" s="165"/>
      <c r="L7" s="157"/>
      <c r="M7" s="165"/>
      <c r="N7" s="157"/>
      <c r="O7" s="85">
        <v>2</v>
      </c>
      <c r="P7" s="82" t="s">
        <v>71</v>
      </c>
      <c r="Q7" s="82" t="s">
        <v>43</v>
      </c>
      <c r="R7" s="82" t="s">
        <v>72</v>
      </c>
      <c r="S7" s="82" t="s">
        <v>65</v>
      </c>
      <c r="T7" s="148"/>
      <c r="U7" s="141"/>
      <c r="V7" s="141"/>
      <c r="W7" s="148"/>
      <c r="X7" s="141"/>
      <c r="Y7" s="141"/>
      <c r="Z7" s="148" t="s">
        <v>46</v>
      </c>
      <c r="AA7" s="141"/>
      <c r="AB7" s="141"/>
      <c r="AC7" s="148"/>
      <c r="AD7" s="141"/>
      <c r="AE7" s="141"/>
      <c r="AF7" s="87" t="s">
        <v>66</v>
      </c>
      <c r="AG7" s="82" t="s">
        <v>67</v>
      </c>
      <c r="AH7" s="86"/>
      <c r="AI7" s="86"/>
      <c r="AJ7" s="86"/>
      <c r="AK7" s="86"/>
      <c r="AL7" s="86"/>
      <c r="AM7" s="86"/>
      <c r="AN7" s="86"/>
      <c r="AO7" s="88"/>
      <c r="AP7" s="88"/>
      <c r="AQ7" s="89"/>
      <c r="AR7" s="89"/>
      <c r="AS7" s="88"/>
      <c r="AT7" s="88"/>
      <c r="AU7" s="88"/>
    </row>
    <row r="8" spans="1:47" outlineLevel="1" x14ac:dyDescent="0.2">
      <c r="A8" s="74"/>
      <c r="B8" s="74"/>
      <c r="C8" s="75"/>
      <c r="D8" s="75"/>
      <c r="E8" s="75"/>
      <c r="F8" s="76"/>
      <c r="G8" s="157"/>
      <c r="H8" s="157"/>
      <c r="I8" s="157"/>
      <c r="J8" s="157"/>
      <c r="K8" s="165"/>
      <c r="L8" s="157"/>
      <c r="M8" s="165"/>
      <c r="N8" s="157"/>
      <c r="O8" s="77">
        <v>3</v>
      </c>
      <c r="P8" s="74"/>
      <c r="Q8" s="74"/>
      <c r="R8" s="74"/>
      <c r="S8" s="74"/>
      <c r="T8" s="140"/>
      <c r="U8" s="141"/>
      <c r="V8" s="141"/>
      <c r="W8" s="140"/>
      <c r="X8" s="141"/>
      <c r="Y8" s="141"/>
      <c r="Z8" s="140"/>
      <c r="AA8" s="141"/>
      <c r="AB8" s="141"/>
      <c r="AC8" s="140"/>
      <c r="AD8" s="141"/>
      <c r="AE8" s="141"/>
      <c r="AF8" s="79"/>
      <c r="AG8" s="74"/>
      <c r="AH8" s="78"/>
      <c r="AI8" s="78"/>
      <c r="AJ8" s="78"/>
      <c r="AK8" s="78"/>
      <c r="AL8" s="78"/>
      <c r="AM8" s="78"/>
      <c r="AN8" s="78"/>
      <c r="AO8" s="80"/>
      <c r="AP8" s="80"/>
      <c r="AQ8" s="81"/>
      <c r="AR8" s="81"/>
      <c r="AS8" s="80"/>
      <c r="AT8" s="80"/>
      <c r="AU8" s="80"/>
    </row>
    <row r="9" spans="1:47" outlineLevel="1" x14ac:dyDescent="0.2">
      <c r="A9" s="82"/>
      <c r="B9" s="82"/>
      <c r="C9" s="83"/>
      <c r="D9" s="83"/>
      <c r="E9" s="83"/>
      <c r="F9" s="84"/>
      <c r="G9" s="157"/>
      <c r="H9" s="157"/>
      <c r="I9" s="157"/>
      <c r="J9" s="157"/>
      <c r="K9" s="165"/>
      <c r="L9" s="157"/>
      <c r="M9" s="165"/>
      <c r="N9" s="157"/>
      <c r="O9" s="85">
        <v>4</v>
      </c>
      <c r="P9" s="82"/>
      <c r="Q9" s="82"/>
      <c r="R9" s="82"/>
      <c r="S9" s="82"/>
      <c r="T9" s="148"/>
      <c r="U9" s="141"/>
      <c r="V9" s="141"/>
      <c r="W9" s="148"/>
      <c r="X9" s="141"/>
      <c r="Y9" s="141"/>
      <c r="Z9" s="148"/>
      <c r="AA9" s="141"/>
      <c r="AB9" s="141"/>
      <c r="AC9" s="148"/>
      <c r="AD9" s="141"/>
      <c r="AE9" s="141"/>
      <c r="AF9" s="87"/>
      <c r="AG9" s="82"/>
      <c r="AH9" s="86"/>
      <c r="AI9" s="86"/>
      <c r="AJ9" s="86"/>
      <c r="AK9" s="86"/>
      <c r="AL9" s="86"/>
      <c r="AM9" s="86"/>
      <c r="AN9" s="86"/>
      <c r="AO9" s="88"/>
      <c r="AP9" s="88"/>
      <c r="AQ9" s="89"/>
      <c r="AR9" s="89"/>
      <c r="AS9" s="88"/>
      <c r="AT9" s="88"/>
      <c r="AU9" s="88"/>
    </row>
    <row r="10" spans="1:47" outlineLevel="1" x14ac:dyDescent="0.2">
      <c r="A10" s="74"/>
      <c r="B10" s="74"/>
      <c r="C10" s="75"/>
      <c r="D10" s="75"/>
      <c r="E10" s="75"/>
      <c r="F10" s="76"/>
      <c r="G10" s="157"/>
      <c r="H10" s="157"/>
      <c r="I10" s="157"/>
      <c r="J10" s="157"/>
      <c r="K10" s="165"/>
      <c r="L10" s="157"/>
      <c r="M10" s="165"/>
      <c r="N10" s="157"/>
      <c r="O10" s="77">
        <v>5</v>
      </c>
      <c r="P10" s="74"/>
      <c r="Q10" s="74"/>
      <c r="R10" s="74"/>
      <c r="S10" s="74"/>
      <c r="T10" s="140"/>
      <c r="U10" s="141"/>
      <c r="V10" s="141"/>
      <c r="W10" s="140"/>
      <c r="X10" s="141"/>
      <c r="Y10" s="141"/>
      <c r="Z10" s="140"/>
      <c r="AA10" s="141"/>
      <c r="AB10" s="141"/>
      <c r="AC10" s="140"/>
      <c r="AD10" s="141"/>
      <c r="AE10" s="141"/>
      <c r="AF10" s="79"/>
      <c r="AG10" s="74"/>
      <c r="AH10" s="78"/>
      <c r="AI10" s="78"/>
      <c r="AJ10" s="78"/>
      <c r="AK10" s="78"/>
      <c r="AL10" s="78"/>
      <c r="AM10" s="78"/>
      <c r="AN10" s="78"/>
      <c r="AO10" s="80"/>
      <c r="AP10" s="80"/>
      <c r="AQ10" s="81"/>
      <c r="AR10" s="81"/>
      <c r="AS10" s="80"/>
      <c r="AT10" s="80"/>
      <c r="AU10" s="80"/>
    </row>
    <row r="11" spans="1:47" outlineLevel="1" x14ac:dyDescent="0.2">
      <c r="A11" s="82"/>
      <c r="B11" s="82"/>
      <c r="C11" s="83"/>
      <c r="D11" s="83"/>
      <c r="E11" s="83"/>
      <c r="F11" s="84"/>
      <c r="G11" s="157"/>
      <c r="H11" s="157"/>
      <c r="I11" s="157"/>
      <c r="J11" s="157"/>
      <c r="K11" s="165"/>
      <c r="L11" s="157"/>
      <c r="M11" s="165"/>
      <c r="N11" s="157"/>
      <c r="O11" s="85">
        <v>6</v>
      </c>
      <c r="P11" s="82"/>
      <c r="Q11" s="82"/>
      <c r="R11" s="82"/>
      <c r="S11" s="82"/>
      <c r="T11" s="148"/>
      <c r="U11" s="141"/>
      <c r="V11" s="141"/>
      <c r="W11" s="148"/>
      <c r="X11" s="141"/>
      <c r="Y11" s="141"/>
      <c r="Z11" s="148"/>
      <c r="AA11" s="141"/>
      <c r="AB11" s="141"/>
      <c r="AC11" s="148"/>
      <c r="AD11" s="141"/>
      <c r="AE11" s="141"/>
      <c r="AF11" s="87"/>
      <c r="AG11" s="82"/>
      <c r="AH11" s="86"/>
      <c r="AI11" s="86"/>
      <c r="AJ11" s="86"/>
      <c r="AK11" s="86"/>
      <c r="AL11" s="86"/>
      <c r="AM11" s="86"/>
      <c r="AN11" s="86"/>
      <c r="AO11" s="88"/>
      <c r="AP11" s="88"/>
      <c r="AQ11" s="89"/>
      <c r="AR11" s="89"/>
      <c r="AS11" s="88"/>
      <c r="AT11" s="88"/>
      <c r="AU11" s="88"/>
    </row>
    <row r="12" spans="1:47" outlineLevel="1" x14ac:dyDescent="0.2">
      <c r="A12" s="74"/>
      <c r="B12" s="74"/>
      <c r="C12" s="75"/>
      <c r="D12" s="75"/>
      <c r="E12" s="75"/>
      <c r="F12" s="76"/>
      <c r="G12" s="157"/>
      <c r="H12" s="157"/>
      <c r="I12" s="157"/>
      <c r="J12" s="157"/>
      <c r="K12" s="165"/>
      <c r="L12" s="157"/>
      <c r="M12" s="165"/>
      <c r="N12" s="157"/>
      <c r="O12" s="77">
        <v>7</v>
      </c>
      <c r="P12" s="74"/>
      <c r="Q12" s="74"/>
      <c r="R12" s="74"/>
      <c r="S12" s="74"/>
      <c r="T12" s="140"/>
      <c r="U12" s="141"/>
      <c r="V12" s="141"/>
      <c r="W12" s="140"/>
      <c r="X12" s="141"/>
      <c r="Y12" s="141"/>
      <c r="Z12" s="140"/>
      <c r="AA12" s="141"/>
      <c r="AB12" s="141"/>
      <c r="AC12" s="140"/>
      <c r="AD12" s="141"/>
      <c r="AE12" s="141"/>
      <c r="AF12" s="79"/>
      <c r="AG12" s="74"/>
      <c r="AH12" s="78"/>
      <c r="AI12" s="78"/>
      <c r="AJ12" s="78"/>
      <c r="AK12" s="78"/>
      <c r="AL12" s="78"/>
      <c r="AM12" s="78"/>
      <c r="AN12" s="78"/>
      <c r="AO12" s="80"/>
      <c r="AP12" s="80"/>
      <c r="AQ12" s="81"/>
      <c r="AR12" s="81"/>
      <c r="AS12" s="80"/>
      <c r="AT12" s="80"/>
      <c r="AU12" s="80"/>
    </row>
    <row r="13" spans="1:47" outlineLevel="1" x14ac:dyDescent="0.2">
      <c r="A13" s="82"/>
      <c r="B13" s="82"/>
      <c r="C13" s="83"/>
      <c r="D13" s="83"/>
      <c r="E13" s="83"/>
      <c r="F13" s="84"/>
      <c r="G13" s="157"/>
      <c r="H13" s="157"/>
      <c r="I13" s="157"/>
      <c r="J13" s="157"/>
      <c r="K13" s="165"/>
      <c r="L13" s="157"/>
      <c r="M13" s="165"/>
      <c r="N13" s="157"/>
      <c r="O13" s="85">
        <v>8</v>
      </c>
      <c r="P13" s="82"/>
      <c r="Q13" s="82"/>
      <c r="R13" s="82"/>
      <c r="S13" s="82"/>
      <c r="T13" s="148"/>
      <c r="U13" s="141"/>
      <c r="V13" s="141"/>
      <c r="W13" s="148"/>
      <c r="X13" s="141"/>
      <c r="Y13" s="141"/>
      <c r="Z13" s="148"/>
      <c r="AA13" s="141"/>
      <c r="AB13" s="141"/>
      <c r="AC13" s="148"/>
      <c r="AD13" s="141"/>
      <c r="AE13" s="141"/>
      <c r="AF13" s="87"/>
      <c r="AG13" s="82"/>
      <c r="AH13" s="86"/>
      <c r="AI13" s="86"/>
      <c r="AJ13" s="86"/>
      <c r="AK13" s="86"/>
      <c r="AL13" s="86"/>
      <c r="AM13" s="86"/>
      <c r="AN13" s="86"/>
      <c r="AO13" s="88"/>
      <c r="AP13" s="88"/>
      <c r="AQ13" s="89"/>
      <c r="AR13" s="89"/>
      <c r="AS13" s="88"/>
      <c r="AT13" s="88"/>
      <c r="AU13" s="88"/>
    </row>
    <row r="14" spans="1:47" outlineLevel="1" x14ac:dyDescent="0.2">
      <c r="A14" s="74"/>
      <c r="B14" s="74"/>
      <c r="C14" s="75"/>
      <c r="D14" s="75"/>
      <c r="E14" s="75"/>
      <c r="F14" s="76"/>
      <c r="G14" s="157"/>
      <c r="H14" s="157"/>
      <c r="I14" s="157"/>
      <c r="J14" s="157"/>
      <c r="K14" s="165"/>
      <c r="L14" s="157"/>
      <c r="M14" s="165"/>
      <c r="N14" s="157"/>
      <c r="O14" s="77">
        <v>9</v>
      </c>
      <c r="P14" s="74"/>
      <c r="Q14" s="74"/>
      <c r="R14" s="74"/>
      <c r="S14" s="74"/>
      <c r="T14" s="140"/>
      <c r="U14" s="141"/>
      <c r="V14" s="141"/>
      <c r="W14" s="140"/>
      <c r="X14" s="141"/>
      <c r="Y14" s="141"/>
      <c r="Z14" s="140"/>
      <c r="AA14" s="141"/>
      <c r="AB14" s="141"/>
      <c r="AC14" s="140"/>
      <c r="AD14" s="141"/>
      <c r="AE14" s="141"/>
      <c r="AF14" s="79"/>
      <c r="AG14" s="74"/>
      <c r="AH14" s="78"/>
      <c r="AI14" s="78"/>
      <c r="AJ14" s="78"/>
      <c r="AK14" s="78"/>
      <c r="AL14" s="78"/>
      <c r="AM14" s="78"/>
      <c r="AN14" s="78"/>
      <c r="AO14" s="80"/>
      <c r="AP14" s="80"/>
      <c r="AQ14" s="81"/>
      <c r="AR14" s="81"/>
      <c r="AS14" s="80"/>
      <c r="AT14" s="80"/>
      <c r="AU14" s="80"/>
    </row>
    <row r="15" spans="1:47" outlineLevel="1" x14ac:dyDescent="0.2">
      <c r="A15" s="82"/>
      <c r="B15" s="82"/>
      <c r="C15" s="83"/>
      <c r="D15" s="83"/>
      <c r="E15" s="83"/>
      <c r="F15" s="84"/>
      <c r="G15" s="158"/>
      <c r="H15" s="158"/>
      <c r="I15" s="158"/>
      <c r="J15" s="158"/>
      <c r="K15" s="166"/>
      <c r="L15" s="158"/>
      <c r="M15" s="166"/>
      <c r="N15" s="158"/>
      <c r="O15" s="85">
        <v>10</v>
      </c>
      <c r="P15" s="82"/>
      <c r="Q15" s="82"/>
      <c r="R15" s="82"/>
      <c r="S15" s="82"/>
      <c r="T15" s="149"/>
      <c r="U15" s="150"/>
      <c r="V15" s="150"/>
      <c r="W15" s="149"/>
      <c r="X15" s="150"/>
      <c r="Y15" s="150"/>
      <c r="Z15" s="149"/>
      <c r="AA15" s="150"/>
      <c r="AB15" s="150"/>
      <c r="AC15" s="149"/>
      <c r="AD15" s="150"/>
      <c r="AE15" s="150"/>
      <c r="AF15" s="87"/>
      <c r="AG15" s="82"/>
      <c r="AH15" s="86"/>
      <c r="AI15" s="86"/>
      <c r="AJ15" s="86"/>
      <c r="AK15" s="86"/>
      <c r="AL15" s="86"/>
      <c r="AM15" s="86"/>
      <c r="AN15" s="86"/>
      <c r="AO15" s="88"/>
      <c r="AP15" s="88"/>
      <c r="AQ15" s="89"/>
      <c r="AR15" s="89"/>
      <c r="AS15" s="88"/>
      <c r="AT15" s="88"/>
      <c r="AU15" s="88"/>
    </row>
    <row r="16" spans="1:47" x14ac:dyDescent="0.2">
      <c r="A16" s="33"/>
      <c r="B16" s="33"/>
      <c r="C16" s="34"/>
      <c r="D16" s="33" t="s">
        <v>73</v>
      </c>
      <c r="E16" s="34"/>
      <c r="F16" s="35">
        <v>1</v>
      </c>
      <c r="G16" s="156" t="s">
        <v>59</v>
      </c>
      <c r="H16" s="156" t="s">
        <v>74</v>
      </c>
      <c r="I16" s="170" t="s">
        <v>75</v>
      </c>
      <c r="J16" s="160">
        <v>3</v>
      </c>
      <c r="K16" s="161" t="s">
        <v>76</v>
      </c>
      <c r="L16" s="161">
        <v>5</v>
      </c>
      <c r="M16" s="161">
        <v>4</v>
      </c>
      <c r="N16" s="161" t="s">
        <v>77</v>
      </c>
      <c r="O16" s="36"/>
      <c r="P16" s="33"/>
      <c r="Q16" s="33"/>
      <c r="R16" s="33"/>
      <c r="S16" s="33"/>
      <c r="T16" s="142"/>
      <c r="U16" s="143"/>
      <c r="V16" s="144"/>
      <c r="W16" s="142"/>
      <c r="X16" s="143"/>
      <c r="Y16" s="144"/>
      <c r="Z16" s="142"/>
      <c r="AA16" s="143"/>
      <c r="AB16" s="144"/>
      <c r="AC16" s="142"/>
      <c r="AD16" s="143"/>
      <c r="AE16" s="144"/>
      <c r="AF16" s="37"/>
      <c r="AG16" s="33"/>
      <c r="AH16" s="38">
        <f t="shared" ref="AH16:AI16" si="1">SUM(AH17:AH26)</f>
        <v>0</v>
      </c>
      <c r="AI16" s="38">
        <f t="shared" si="1"/>
        <v>0</v>
      </c>
      <c r="AJ16" s="38">
        <f t="shared" ref="AJ16:AM16" si="2">SUM(AJ17:AJ25)</f>
        <v>0</v>
      </c>
      <c r="AK16" s="38">
        <f t="shared" si="2"/>
        <v>0</v>
      </c>
      <c r="AL16" s="38">
        <f t="shared" si="2"/>
        <v>0</v>
      </c>
      <c r="AM16" s="38">
        <f t="shared" si="2"/>
        <v>0</v>
      </c>
      <c r="AN16" s="38">
        <v>0</v>
      </c>
      <c r="AO16" s="38">
        <v>0</v>
      </c>
      <c r="AP16" s="38">
        <v>0</v>
      </c>
      <c r="AQ16" s="39"/>
      <c r="AR16" s="39"/>
      <c r="AS16" s="38"/>
      <c r="AT16" s="38"/>
      <c r="AU16" s="38"/>
    </row>
    <row r="17" spans="1:47" x14ac:dyDescent="0.2">
      <c r="A17" s="40"/>
      <c r="B17" s="40"/>
      <c r="C17" s="41"/>
      <c r="D17" s="40"/>
      <c r="E17" s="41"/>
      <c r="F17" s="42"/>
      <c r="G17" s="157"/>
      <c r="H17" s="157"/>
      <c r="I17" s="157"/>
      <c r="J17" s="157"/>
      <c r="K17" s="157"/>
      <c r="L17" s="157"/>
      <c r="M17" s="157"/>
      <c r="N17" s="157"/>
      <c r="O17" s="43">
        <v>1</v>
      </c>
      <c r="P17" s="40" t="s">
        <v>78</v>
      </c>
      <c r="Q17" s="40" t="s">
        <v>43</v>
      </c>
      <c r="R17" s="40" t="s">
        <v>59</v>
      </c>
      <c r="S17" s="44" t="s">
        <v>79</v>
      </c>
      <c r="T17" s="145" t="s">
        <v>46</v>
      </c>
      <c r="U17" s="141"/>
      <c r="V17" s="141"/>
      <c r="W17" s="145" t="s">
        <v>46</v>
      </c>
      <c r="X17" s="141"/>
      <c r="Y17" s="141"/>
      <c r="Z17" s="145" t="s">
        <v>46</v>
      </c>
      <c r="AA17" s="141"/>
      <c r="AB17" s="141"/>
      <c r="AC17" s="145" t="s">
        <v>46</v>
      </c>
      <c r="AD17" s="141"/>
      <c r="AE17" s="141"/>
      <c r="AF17" s="46" t="s">
        <v>66</v>
      </c>
      <c r="AG17" s="40" t="s">
        <v>80</v>
      </c>
      <c r="AH17" s="45"/>
      <c r="AI17" s="45"/>
      <c r="AJ17" s="45"/>
      <c r="AK17" s="45"/>
      <c r="AL17" s="45"/>
      <c r="AM17" s="45"/>
      <c r="AN17" s="45" t="s">
        <v>68</v>
      </c>
      <c r="AO17" s="47" t="s">
        <v>68</v>
      </c>
      <c r="AP17" s="47" t="s">
        <v>68</v>
      </c>
      <c r="AQ17" s="48"/>
      <c r="AR17" s="48"/>
      <c r="AS17" s="47"/>
      <c r="AT17" s="47"/>
      <c r="AU17" s="47"/>
    </row>
    <row r="18" spans="1:47" x14ac:dyDescent="0.2">
      <c r="A18" s="49"/>
      <c r="B18" s="49"/>
      <c r="C18" s="50"/>
      <c r="D18" s="50"/>
      <c r="E18" s="50"/>
      <c r="F18" s="51"/>
      <c r="G18" s="157"/>
      <c r="H18" s="157"/>
      <c r="I18" s="157"/>
      <c r="J18" s="157"/>
      <c r="K18" s="157"/>
      <c r="L18" s="157"/>
      <c r="M18" s="157"/>
      <c r="N18" s="157"/>
      <c r="O18" s="52">
        <v>2</v>
      </c>
      <c r="P18" s="49" t="s">
        <v>81</v>
      </c>
      <c r="Q18" s="49" t="s">
        <v>43</v>
      </c>
      <c r="R18" s="90"/>
      <c r="S18" s="53" t="s">
        <v>79</v>
      </c>
      <c r="T18" s="146" t="s">
        <v>46</v>
      </c>
      <c r="U18" s="141"/>
      <c r="V18" s="141"/>
      <c r="W18" s="146" t="s">
        <v>46</v>
      </c>
      <c r="X18" s="141"/>
      <c r="Y18" s="141"/>
      <c r="Z18" s="146" t="s">
        <v>46</v>
      </c>
      <c r="AA18" s="141"/>
      <c r="AB18" s="141"/>
      <c r="AC18" s="146" t="s">
        <v>46</v>
      </c>
      <c r="AD18" s="141"/>
      <c r="AE18" s="141"/>
      <c r="AF18" s="55" t="s">
        <v>66</v>
      </c>
      <c r="AG18" s="55" t="s">
        <v>80</v>
      </c>
      <c r="AH18" s="54"/>
      <c r="AI18" s="56"/>
      <c r="AJ18" s="54"/>
      <c r="AK18" s="54"/>
      <c r="AL18" s="54"/>
      <c r="AM18" s="54"/>
      <c r="AN18" s="54" t="s">
        <v>68</v>
      </c>
      <c r="AO18" s="57" t="s">
        <v>68</v>
      </c>
      <c r="AP18" s="57" t="s">
        <v>68</v>
      </c>
      <c r="AQ18" s="58"/>
      <c r="AR18" s="58"/>
      <c r="AS18" s="57"/>
      <c r="AT18" s="57"/>
      <c r="AU18" s="57"/>
    </row>
    <row r="19" spans="1:47" x14ac:dyDescent="0.2">
      <c r="A19" s="40"/>
      <c r="B19" s="40"/>
      <c r="C19" s="41"/>
      <c r="D19" s="41"/>
      <c r="E19" s="41"/>
      <c r="F19" s="42"/>
      <c r="G19" s="157"/>
      <c r="H19" s="157"/>
      <c r="I19" s="157"/>
      <c r="J19" s="157"/>
      <c r="K19" s="157"/>
      <c r="L19" s="157"/>
      <c r="M19" s="157"/>
      <c r="N19" s="157"/>
      <c r="O19" s="43">
        <v>3</v>
      </c>
      <c r="P19" s="40"/>
      <c r="Q19" s="40"/>
      <c r="R19" s="91"/>
      <c r="S19" s="40"/>
      <c r="T19" s="145"/>
      <c r="U19" s="141"/>
      <c r="V19" s="141"/>
      <c r="W19" s="145"/>
      <c r="X19" s="141"/>
      <c r="Y19" s="141"/>
      <c r="Z19" s="145"/>
      <c r="AA19" s="141"/>
      <c r="AB19" s="141"/>
      <c r="AC19" s="145"/>
      <c r="AD19" s="141"/>
      <c r="AE19" s="141"/>
      <c r="AF19" s="46"/>
      <c r="AG19" s="46"/>
      <c r="AH19" s="45"/>
      <c r="AI19" s="60"/>
      <c r="AJ19" s="45"/>
      <c r="AK19" s="45"/>
      <c r="AL19" s="45"/>
      <c r="AM19" s="45"/>
      <c r="AN19" s="61" t="s">
        <v>68</v>
      </c>
      <c r="AO19" s="62" t="s">
        <v>68</v>
      </c>
      <c r="AP19" s="62" t="s">
        <v>68</v>
      </c>
      <c r="AQ19" s="63"/>
      <c r="AR19" s="63"/>
      <c r="AS19" s="62"/>
      <c r="AT19" s="62"/>
      <c r="AU19" s="62"/>
    </row>
    <row r="20" spans="1:47" x14ac:dyDescent="0.2">
      <c r="A20" s="49"/>
      <c r="B20" s="49"/>
      <c r="C20" s="50"/>
      <c r="D20" s="50"/>
      <c r="E20" s="50"/>
      <c r="F20" s="51"/>
      <c r="G20" s="157"/>
      <c r="H20" s="157"/>
      <c r="I20" s="157"/>
      <c r="J20" s="157"/>
      <c r="K20" s="157"/>
      <c r="L20" s="157"/>
      <c r="M20" s="157"/>
      <c r="N20" s="157"/>
      <c r="O20" s="52">
        <v>4</v>
      </c>
      <c r="P20" s="49"/>
      <c r="Q20" s="49"/>
      <c r="R20" s="90"/>
      <c r="S20" s="49"/>
      <c r="T20" s="146"/>
      <c r="U20" s="141"/>
      <c r="V20" s="141"/>
      <c r="W20" s="146"/>
      <c r="X20" s="141"/>
      <c r="Y20" s="141"/>
      <c r="Z20" s="146"/>
      <c r="AA20" s="141"/>
      <c r="AB20" s="141"/>
      <c r="AC20" s="146"/>
      <c r="AD20" s="141"/>
      <c r="AE20" s="141"/>
      <c r="AF20" s="55"/>
      <c r="AG20" s="55"/>
      <c r="AH20" s="54"/>
      <c r="AI20" s="56"/>
      <c r="AJ20" s="54"/>
      <c r="AK20" s="54"/>
      <c r="AL20" s="54"/>
      <c r="AM20" s="54"/>
      <c r="AN20" s="64" t="s">
        <v>68</v>
      </c>
      <c r="AO20" s="65" t="s">
        <v>68</v>
      </c>
      <c r="AP20" s="65" t="s">
        <v>68</v>
      </c>
      <c r="AQ20" s="66"/>
      <c r="AR20" s="66"/>
      <c r="AS20" s="65"/>
      <c r="AT20" s="65"/>
      <c r="AU20" s="65"/>
    </row>
    <row r="21" spans="1:47" x14ac:dyDescent="0.2">
      <c r="A21" s="40"/>
      <c r="B21" s="40"/>
      <c r="C21" s="41"/>
      <c r="D21" s="41"/>
      <c r="E21" s="41"/>
      <c r="F21" s="42"/>
      <c r="G21" s="157"/>
      <c r="H21" s="157"/>
      <c r="I21" s="157"/>
      <c r="J21" s="157"/>
      <c r="K21" s="157"/>
      <c r="L21" s="157"/>
      <c r="M21" s="157"/>
      <c r="N21" s="157"/>
      <c r="O21" s="43">
        <v>5</v>
      </c>
      <c r="P21" s="40"/>
      <c r="Q21" s="40"/>
      <c r="R21" s="91"/>
      <c r="S21" s="40"/>
      <c r="T21" s="145"/>
      <c r="U21" s="141"/>
      <c r="V21" s="141"/>
      <c r="W21" s="145"/>
      <c r="X21" s="141"/>
      <c r="Y21" s="141"/>
      <c r="Z21" s="145"/>
      <c r="AA21" s="141"/>
      <c r="AB21" s="141"/>
      <c r="AC21" s="145"/>
      <c r="AD21" s="141"/>
      <c r="AE21" s="141"/>
      <c r="AF21" s="46"/>
      <c r="AG21" s="46"/>
      <c r="AH21" s="45"/>
      <c r="AI21" s="60"/>
      <c r="AJ21" s="45"/>
      <c r="AK21" s="45"/>
      <c r="AL21" s="45"/>
      <c r="AM21" s="45"/>
      <c r="AN21" s="61" t="s">
        <v>68</v>
      </c>
      <c r="AO21" s="62" t="s">
        <v>68</v>
      </c>
      <c r="AP21" s="62" t="s">
        <v>68</v>
      </c>
      <c r="AQ21" s="63"/>
      <c r="AR21" s="63"/>
      <c r="AS21" s="62"/>
      <c r="AT21" s="62"/>
      <c r="AU21" s="62"/>
    </row>
    <row r="22" spans="1:47" x14ac:dyDescent="0.2">
      <c r="A22" s="49"/>
      <c r="B22" s="49"/>
      <c r="C22" s="50"/>
      <c r="D22" s="50"/>
      <c r="E22" s="50"/>
      <c r="F22" s="51"/>
      <c r="G22" s="157"/>
      <c r="H22" s="157"/>
      <c r="I22" s="157"/>
      <c r="J22" s="157"/>
      <c r="K22" s="157"/>
      <c r="L22" s="157"/>
      <c r="M22" s="157"/>
      <c r="N22" s="157"/>
      <c r="O22" s="52">
        <v>6</v>
      </c>
      <c r="P22" s="49"/>
      <c r="Q22" s="49"/>
      <c r="R22" s="90"/>
      <c r="S22" s="49"/>
      <c r="T22" s="146"/>
      <c r="U22" s="141"/>
      <c r="V22" s="141"/>
      <c r="W22" s="146"/>
      <c r="X22" s="141"/>
      <c r="Y22" s="141"/>
      <c r="Z22" s="146"/>
      <c r="AA22" s="141"/>
      <c r="AB22" s="141"/>
      <c r="AC22" s="146"/>
      <c r="AD22" s="141"/>
      <c r="AE22" s="141"/>
      <c r="AF22" s="55"/>
      <c r="AG22" s="55"/>
      <c r="AH22" s="54"/>
      <c r="AI22" s="56"/>
      <c r="AJ22" s="54"/>
      <c r="AK22" s="54"/>
      <c r="AL22" s="54"/>
      <c r="AM22" s="54"/>
      <c r="AN22" s="64" t="s">
        <v>68</v>
      </c>
      <c r="AO22" s="65" t="s">
        <v>68</v>
      </c>
      <c r="AP22" s="65" t="s">
        <v>68</v>
      </c>
      <c r="AQ22" s="66"/>
      <c r="AR22" s="66"/>
      <c r="AS22" s="65"/>
      <c r="AT22" s="65"/>
      <c r="AU22" s="65"/>
    </row>
    <row r="23" spans="1:47" x14ac:dyDescent="0.2">
      <c r="A23" s="40"/>
      <c r="B23" s="40"/>
      <c r="C23" s="41"/>
      <c r="D23" s="41"/>
      <c r="E23" s="41"/>
      <c r="F23" s="42"/>
      <c r="G23" s="157"/>
      <c r="H23" s="157"/>
      <c r="I23" s="157"/>
      <c r="J23" s="157"/>
      <c r="K23" s="157"/>
      <c r="L23" s="157"/>
      <c r="M23" s="157"/>
      <c r="N23" s="157"/>
      <c r="O23" s="43">
        <v>7</v>
      </c>
      <c r="P23" s="40"/>
      <c r="Q23" s="40"/>
      <c r="R23" s="91"/>
      <c r="S23" s="40"/>
      <c r="T23" s="145"/>
      <c r="U23" s="141"/>
      <c r="V23" s="141"/>
      <c r="W23" s="145"/>
      <c r="X23" s="141"/>
      <c r="Y23" s="141"/>
      <c r="Z23" s="145"/>
      <c r="AA23" s="141"/>
      <c r="AB23" s="141"/>
      <c r="AC23" s="145"/>
      <c r="AD23" s="141"/>
      <c r="AE23" s="141"/>
      <c r="AF23" s="46"/>
      <c r="AG23" s="46"/>
      <c r="AH23" s="45"/>
      <c r="AI23" s="60"/>
      <c r="AJ23" s="45"/>
      <c r="AK23" s="45"/>
      <c r="AL23" s="45"/>
      <c r="AM23" s="45"/>
      <c r="AN23" s="61" t="s">
        <v>68</v>
      </c>
      <c r="AO23" s="62" t="s">
        <v>68</v>
      </c>
      <c r="AP23" s="62" t="s">
        <v>68</v>
      </c>
      <c r="AQ23" s="63"/>
      <c r="AR23" s="63"/>
      <c r="AS23" s="62"/>
      <c r="AT23" s="62"/>
      <c r="AU23" s="62"/>
    </row>
    <row r="24" spans="1:47" x14ac:dyDescent="0.2">
      <c r="A24" s="49"/>
      <c r="B24" s="49"/>
      <c r="C24" s="50"/>
      <c r="D24" s="50"/>
      <c r="E24" s="50"/>
      <c r="F24" s="51"/>
      <c r="G24" s="157"/>
      <c r="H24" s="157"/>
      <c r="I24" s="157"/>
      <c r="J24" s="157"/>
      <c r="K24" s="157"/>
      <c r="L24" s="157"/>
      <c r="M24" s="157"/>
      <c r="N24" s="157"/>
      <c r="O24" s="52">
        <v>8</v>
      </c>
      <c r="P24" s="49"/>
      <c r="Q24" s="49"/>
      <c r="R24" s="90"/>
      <c r="S24" s="49"/>
      <c r="T24" s="146"/>
      <c r="U24" s="141"/>
      <c r="V24" s="141"/>
      <c r="W24" s="146"/>
      <c r="X24" s="141"/>
      <c r="Y24" s="141"/>
      <c r="Z24" s="146"/>
      <c r="AA24" s="141"/>
      <c r="AB24" s="141"/>
      <c r="AC24" s="146"/>
      <c r="AD24" s="141"/>
      <c r="AE24" s="141"/>
      <c r="AF24" s="55"/>
      <c r="AG24" s="55"/>
      <c r="AH24" s="54"/>
      <c r="AI24" s="56"/>
      <c r="AJ24" s="54"/>
      <c r="AK24" s="54"/>
      <c r="AL24" s="54"/>
      <c r="AM24" s="54"/>
      <c r="AN24" s="64" t="s">
        <v>68</v>
      </c>
      <c r="AO24" s="65" t="s">
        <v>68</v>
      </c>
      <c r="AP24" s="65" t="s">
        <v>68</v>
      </c>
      <c r="AQ24" s="66"/>
      <c r="AR24" s="66"/>
      <c r="AS24" s="65"/>
      <c r="AT24" s="65"/>
      <c r="AU24" s="65"/>
    </row>
    <row r="25" spans="1:47" x14ac:dyDescent="0.2">
      <c r="A25" s="40"/>
      <c r="B25" s="40"/>
      <c r="C25" s="41"/>
      <c r="D25" s="41"/>
      <c r="E25" s="41"/>
      <c r="F25" s="42"/>
      <c r="G25" s="157"/>
      <c r="H25" s="157"/>
      <c r="I25" s="157"/>
      <c r="J25" s="157"/>
      <c r="K25" s="157"/>
      <c r="L25" s="157"/>
      <c r="M25" s="157"/>
      <c r="N25" s="157"/>
      <c r="O25" s="43">
        <v>9</v>
      </c>
      <c r="P25" s="40"/>
      <c r="Q25" s="40"/>
      <c r="R25" s="91"/>
      <c r="S25" s="40"/>
      <c r="T25" s="145"/>
      <c r="U25" s="141"/>
      <c r="V25" s="141"/>
      <c r="W25" s="145"/>
      <c r="X25" s="141"/>
      <c r="Y25" s="141"/>
      <c r="Z25" s="145"/>
      <c r="AA25" s="141"/>
      <c r="AB25" s="141"/>
      <c r="AC25" s="145"/>
      <c r="AD25" s="141"/>
      <c r="AE25" s="141"/>
      <c r="AF25" s="46"/>
      <c r="AG25" s="46"/>
      <c r="AH25" s="45"/>
      <c r="AI25" s="60"/>
      <c r="AJ25" s="45"/>
      <c r="AK25" s="45"/>
      <c r="AL25" s="45"/>
      <c r="AM25" s="45"/>
      <c r="AN25" s="61" t="s">
        <v>68</v>
      </c>
      <c r="AO25" s="62" t="s">
        <v>68</v>
      </c>
      <c r="AP25" s="62" t="s">
        <v>68</v>
      </c>
      <c r="AQ25" s="63"/>
      <c r="AR25" s="63"/>
      <c r="AS25" s="62"/>
      <c r="AT25" s="62"/>
      <c r="AU25" s="62"/>
    </row>
    <row r="26" spans="1:47" x14ac:dyDescent="0.2">
      <c r="A26" s="49"/>
      <c r="B26" s="49"/>
      <c r="C26" s="50"/>
      <c r="D26" s="50"/>
      <c r="E26" s="50"/>
      <c r="F26" s="51"/>
      <c r="G26" s="158"/>
      <c r="H26" s="158"/>
      <c r="I26" s="158"/>
      <c r="J26" s="158"/>
      <c r="K26" s="158"/>
      <c r="L26" s="158"/>
      <c r="M26" s="158"/>
      <c r="N26" s="158"/>
      <c r="O26" s="52">
        <v>10</v>
      </c>
      <c r="P26" s="49"/>
      <c r="Q26" s="49"/>
      <c r="R26" s="90"/>
      <c r="S26" s="49"/>
      <c r="T26" s="151"/>
      <c r="U26" s="150"/>
      <c r="V26" s="150"/>
      <c r="W26" s="151"/>
      <c r="X26" s="150"/>
      <c r="Y26" s="150"/>
      <c r="Z26" s="151"/>
      <c r="AA26" s="150"/>
      <c r="AB26" s="150"/>
      <c r="AC26" s="151"/>
      <c r="AD26" s="150"/>
      <c r="AE26" s="150"/>
      <c r="AF26" s="55"/>
      <c r="AG26" s="55"/>
      <c r="AH26" s="54"/>
      <c r="AI26" s="56"/>
      <c r="AJ26" s="54"/>
      <c r="AK26" s="54"/>
      <c r="AL26" s="54"/>
      <c r="AM26" s="54"/>
      <c r="AN26" s="64" t="s">
        <v>68</v>
      </c>
      <c r="AO26" s="65" t="s">
        <v>68</v>
      </c>
      <c r="AP26" s="65" t="s">
        <v>68</v>
      </c>
      <c r="AQ26" s="66"/>
      <c r="AR26" s="66"/>
      <c r="AS26" s="65"/>
      <c r="AT26" s="65"/>
      <c r="AU26" s="65"/>
    </row>
    <row r="27" spans="1:47" x14ac:dyDescent="0.2">
      <c r="A27" s="67"/>
      <c r="B27" s="67"/>
      <c r="C27" s="68"/>
      <c r="D27" s="67" t="s">
        <v>25</v>
      </c>
      <c r="E27" s="68"/>
      <c r="F27" s="69"/>
      <c r="G27" s="162" t="s">
        <v>70</v>
      </c>
      <c r="H27" s="162" t="s">
        <v>82</v>
      </c>
      <c r="I27" s="163" t="s">
        <v>83</v>
      </c>
      <c r="J27" s="164">
        <v>6</v>
      </c>
      <c r="K27" s="171" t="s">
        <v>76</v>
      </c>
      <c r="L27" s="167">
        <v>8</v>
      </c>
      <c r="M27" s="171">
        <v>4</v>
      </c>
      <c r="N27" s="167" t="s">
        <v>77</v>
      </c>
      <c r="O27" s="70"/>
      <c r="P27" s="67"/>
      <c r="Q27" s="67"/>
      <c r="R27" s="92"/>
      <c r="S27" s="67"/>
      <c r="T27" s="147"/>
      <c r="U27" s="143"/>
      <c r="V27" s="144"/>
      <c r="W27" s="147"/>
      <c r="X27" s="143"/>
      <c r="Y27" s="144"/>
      <c r="Z27" s="147"/>
      <c r="AA27" s="143"/>
      <c r="AB27" s="144"/>
      <c r="AC27" s="147"/>
      <c r="AD27" s="143"/>
      <c r="AE27" s="144"/>
      <c r="AF27" s="71"/>
      <c r="AG27" s="67"/>
      <c r="AH27" s="72">
        <f>SUM(AH28:AH37)</f>
        <v>0</v>
      </c>
      <c r="AI27" s="72">
        <f t="shared" ref="AI27:AP27" si="3">SUM(AI28:AI36)</f>
        <v>0</v>
      </c>
      <c r="AJ27" s="72">
        <f t="shared" si="3"/>
        <v>0</v>
      </c>
      <c r="AK27" s="72">
        <f t="shared" si="3"/>
        <v>0</v>
      </c>
      <c r="AL27" s="72">
        <f t="shared" si="3"/>
        <v>0</v>
      </c>
      <c r="AM27" s="72">
        <f t="shared" si="3"/>
        <v>0</v>
      </c>
      <c r="AN27" s="72">
        <f t="shared" si="3"/>
        <v>0</v>
      </c>
      <c r="AO27" s="72">
        <f t="shared" si="3"/>
        <v>0</v>
      </c>
      <c r="AP27" s="72">
        <f t="shared" si="3"/>
        <v>0</v>
      </c>
      <c r="AQ27" s="73"/>
      <c r="AR27" s="73"/>
      <c r="AS27" s="72"/>
      <c r="AT27" s="72"/>
      <c r="AU27" s="72"/>
    </row>
    <row r="28" spans="1:47" x14ac:dyDescent="0.2">
      <c r="A28" s="74"/>
      <c r="B28" s="74"/>
      <c r="C28" s="75"/>
      <c r="D28" s="74"/>
      <c r="E28" s="75"/>
      <c r="F28" s="76"/>
      <c r="G28" s="157"/>
      <c r="H28" s="157"/>
      <c r="I28" s="157"/>
      <c r="J28" s="157"/>
      <c r="K28" s="165"/>
      <c r="L28" s="157"/>
      <c r="M28" s="165"/>
      <c r="N28" s="157"/>
      <c r="O28" s="77">
        <v>1</v>
      </c>
      <c r="P28" s="74" t="s">
        <v>84</v>
      </c>
      <c r="Q28" s="74" t="s">
        <v>43</v>
      </c>
      <c r="R28" s="74" t="s">
        <v>70</v>
      </c>
      <c r="S28" s="74" t="s">
        <v>79</v>
      </c>
      <c r="T28" s="140" t="s">
        <v>46</v>
      </c>
      <c r="U28" s="141"/>
      <c r="V28" s="141"/>
      <c r="W28" s="140"/>
      <c r="X28" s="141"/>
      <c r="Y28" s="141"/>
      <c r="Z28" s="140"/>
      <c r="AA28" s="141"/>
      <c r="AB28" s="141"/>
      <c r="AC28" s="140"/>
      <c r="AD28" s="141"/>
      <c r="AE28" s="141"/>
      <c r="AF28" s="79" t="s">
        <v>66</v>
      </c>
      <c r="AG28" s="74" t="s">
        <v>80</v>
      </c>
      <c r="AH28" s="78"/>
      <c r="AI28" s="78"/>
      <c r="AJ28" s="78"/>
      <c r="AK28" s="78"/>
      <c r="AL28" s="78"/>
      <c r="AM28" s="78"/>
      <c r="AN28" s="78"/>
      <c r="AO28" s="80"/>
      <c r="AP28" s="80"/>
      <c r="AQ28" s="81"/>
      <c r="AR28" s="81"/>
      <c r="AS28" s="80"/>
      <c r="AT28" s="80"/>
      <c r="AU28" s="80"/>
    </row>
    <row r="29" spans="1:47" x14ac:dyDescent="0.2">
      <c r="A29" s="82"/>
      <c r="B29" s="82"/>
      <c r="C29" s="83"/>
      <c r="D29" s="83"/>
      <c r="E29" s="83"/>
      <c r="F29" s="84"/>
      <c r="G29" s="157"/>
      <c r="H29" s="157"/>
      <c r="I29" s="157"/>
      <c r="J29" s="157"/>
      <c r="K29" s="165"/>
      <c r="L29" s="157"/>
      <c r="M29" s="165"/>
      <c r="N29" s="157"/>
      <c r="O29" s="85">
        <v>2</v>
      </c>
      <c r="P29" s="82" t="s">
        <v>85</v>
      </c>
      <c r="Q29" s="82" t="s">
        <v>43</v>
      </c>
      <c r="R29" s="93"/>
      <c r="S29" s="82" t="s">
        <v>79</v>
      </c>
      <c r="T29" s="148"/>
      <c r="U29" s="141"/>
      <c r="V29" s="141"/>
      <c r="W29" s="148"/>
      <c r="X29" s="141"/>
      <c r="Y29" s="141"/>
      <c r="Z29" s="148" t="s">
        <v>46</v>
      </c>
      <c r="AA29" s="141"/>
      <c r="AB29" s="141"/>
      <c r="AC29" s="148"/>
      <c r="AD29" s="141"/>
      <c r="AE29" s="141"/>
      <c r="AF29" s="87" t="s">
        <v>66</v>
      </c>
      <c r="AG29" s="82" t="s">
        <v>80</v>
      </c>
      <c r="AH29" s="86"/>
      <c r="AI29" s="86"/>
      <c r="AJ29" s="86"/>
      <c r="AK29" s="86"/>
      <c r="AL29" s="86"/>
      <c r="AM29" s="86"/>
      <c r="AN29" s="86"/>
      <c r="AO29" s="88"/>
      <c r="AP29" s="88"/>
      <c r="AQ29" s="89"/>
      <c r="AR29" s="89"/>
      <c r="AS29" s="88"/>
      <c r="AT29" s="88"/>
      <c r="AU29" s="88"/>
    </row>
    <row r="30" spans="1:47" x14ac:dyDescent="0.2">
      <c r="A30" s="74"/>
      <c r="B30" s="74"/>
      <c r="C30" s="75"/>
      <c r="D30" s="75"/>
      <c r="E30" s="75"/>
      <c r="F30" s="76"/>
      <c r="G30" s="157"/>
      <c r="H30" s="157"/>
      <c r="I30" s="157"/>
      <c r="J30" s="157"/>
      <c r="K30" s="165"/>
      <c r="L30" s="157"/>
      <c r="M30" s="165"/>
      <c r="N30" s="157"/>
      <c r="O30" s="77">
        <v>3</v>
      </c>
      <c r="P30" s="74"/>
      <c r="Q30" s="74"/>
      <c r="R30" s="94"/>
      <c r="S30" s="74"/>
      <c r="T30" s="140"/>
      <c r="U30" s="141"/>
      <c r="V30" s="141"/>
      <c r="W30" s="140"/>
      <c r="X30" s="141"/>
      <c r="Y30" s="141"/>
      <c r="Z30" s="140"/>
      <c r="AA30" s="141"/>
      <c r="AB30" s="141"/>
      <c r="AC30" s="140"/>
      <c r="AD30" s="141"/>
      <c r="AE30" s="141"/>
      <c r="AF30" s="79"/>
      <c r="AG30" s="74"/>
      <c r="AH30" s="78"/>
      <c r="AI30" s="78"/>
      <c r="AJ30" s="78"/>
      <c r="AK30" s="78"/>
      <c r="AL30" s="78"/>
      <c r="AM30" s="78"/>
      <c r="AN30" s="78"/>
      <c r="AO30" s="80"/>
      <c r="AP30" s="80"/>
      <c r="AQ30" s="81"/>
      <c r="AR30" s="81"/>
      <c r="AS30" s="80"/>
      <c r="AT30" s="80"/>
      <c r="AU30" s="80"/>
    </row>
    <row r="31" spans="1:47" x14ac:dyDescent="0.2">
      <c r="A31" s="82"/>
      <c r="B31" s="82"/>
      <c r="C31" s="83"/>
      <c r="D31" s="83"/>
      <c r="E31" s="83"/>
      <c r="F31" s="84"/>
      <c r="G31" s="157"/>
      <c r="H31" s="157"/>
      <c r="I31" s="157"/>
      <c r="J31" s="157"/>
      <c r="K31" s="165"/>
      <c r="L31" s="157"/>
      <c r="M31" s="165"/>
      <c r="N31" s="157"/>
      <c r="O31" s="85">
        <v>4</v>
      </c>
      <c r="P31" s="82"/>
      <c r="Q31" s="82"/>
      <c r="R31" s="93"/>
      <c r="S31" s="82"/>
      <c r="T31" s="148"/>
      <c r="U31" s="141"/>
      <c r="V31" s="141"/>
      <c r="W31" s="148"/>
      <c r="X31" s="141"/>
      <c r="Y31" s="141"/>
      <c r="Z31" s="148"/>
      <c r="AA31" s="141"/>
      <c r="AB31" s="141"/>
      <c r="AC31" s="148"/>
      <c r="AD31" s="141"/>
      <c r="AE31" s="141"/>
      <c r="AF31" s="87"/>
      <c r="AG31" s="82"/>
      <c r="AH31" s="86"/>
      <c r="AI31" s="86"/>
      <c r="AJ31" s="86"/>
      <c r="AK31" s="86"/>
      <c r="AL31" s="86"/>
      <c r="AM31" s="86"/>
      <c r="AN31" s="86"/>
      <c r="AO31" s="88"/>
      <c r="AP31" s="88"/>
      <c r="AQ31" s="89"/>
      <c r="AR31" s="89"/>
      <c r="AS31" s="88"/>
      <c r="AT31" s="88"/>
      <c r="AU31" s="88"/>
    </row>
    <row r="32" spans="1:47" x14ac:dyDescent="0.2">
      <c r="A32" s="74"/>
      <c r="B32" s="74"/>
      <c r="C32" s="75"/>
      <c r="D32" s="75"/>
      <c r="E32" s="75"/>
      <c r="F32" s="76"/>
      <c r="G32" s="157"/>
      <c r="H32" s="157"/>
      <c r="I32" s="157"/>
      <c r="J32" s="157"/>
      <c r="K32" s="165"/>
      <c r="L32" s="157"/>
      <c r="M32" s="165"/>
      <c r="N32" s="157"/>
      <c r="O32" s="77">
        <v>5</v>
      </c>
      <c r="P32" s="74"/>
      <c r="Q32" s="74"/>
      <c r="R32" s="94"/>
      <c r="S32" s="74"/>
      <c r="T32" s="140"/>
      <c r="U32" s="141"/>
      <c r="V32" s="141"/>
      <c r="W32" s="140"/>
      <c r="X32" s="141"/>
      <c r="Y32" s="141"/>
      <c r="Z32" s="140"/>
      <c r="AA32" s="141"/>
      <c r="AB32" s="141"/>
      <c r="AC32" s="140"/>
      <c r="AD32" s="141"/>
      <c r="AE32" s="141"/>
      <c r="AF32" s="79"/>
      <c r="AG32" s="74"/>
      <c r="AH32" s="78"/>
      <c r="AI32" s="78"/>
      <c r="AJ32" s="78"/>
      <c r="AK32" s="78"/>
      <c r="AL32" s="78"/>
      <c r="AM32" s="78"/>
      <c r="AN32" s="78"/>
      <c r="AO32" s="80"/>
      <c r="AP32" s="80"/>
      <c r="AQ32" s="81"/>
      <c r="AR32" s="81"/>
      <c r="AS32" s="80"/>
      <c r="AT32" s="80"/>
      <c r="AU32" s="80"/>
    </row>
    <row r="33" spans="1:47" ht="12.75" x14ac:dyDescent="0.2">
      <c r="A33" s="82"/>
      <c r="B33" s="82"/>
      <c r="C33" s="83"/>
      <c r="D33" s="83"/>
      <c r="E33" s="83"/>
      <c r="F33" s="84"/>
      <c r="G33" s="157"/>
      <c r="H33" s="157"/>
      <c r="I33" s="157"/>
      <c r="J33" s="157"/>
      <c r="K33" s="165"/>
      <c r="L33" s="157"/>
      <c r="M33" s="165"/>
      <c r="N33" s="157"/>
      <c r="O33" s="85">
        <v>6</v>
      </c>
      <c r="P33" s="82"/>
      <c r="Q33" s="82"/>
      <c r="R33" s="93"/>
      <c r="S33" s="82"/>
      <c r="T33" s="148"/>
      <c r="U33" s="141"/>
      <c r="V33" s="141"/>
      <c r="W33" s="148"/>
      <c r="X33" s="141"/>
      <c r="Y33" s="141"/>
      <c r="Z33" s="148"/>
      <c r="AA33" s="141"/>
      <c r="AB33" s="141"/>
      <c r="AC33" s="148"/>
      <c r="AD33" s="141"/>
      <c r="AE33" s="141"/>
      <c r="AF33" s="87"/>
      <c r="AG33" s="82"/>
      <c r="AH33" s="86"/>
      <c r="AI33" s="86"/>
      <c r="AJ33" s="86"/>
      <c r="AK33" s="86"/>
      <c r="AL33" s="86"/>
      <c r="AM33" s="86"/>
      <c r="AN33" s="86"/>
      <c r="AO33" s="88"/>
      <c r="AP33" s="88"/>
      <c r="AQ33" s="89"/>
      <c r="AR33" s="89"/>
      <c r="AS33" s="88"/>
      <c r="AT33" s="88"/>
      <c r="AU33" s="88"/>
    </row>
    <row r="34" spans="1:47" ht="12.75" x14ac:dyDescent="0.2">
      <c r="A34" s="74"/>
      <c r="B34" s="74"/>
      <c r="C34" s="75"/>
      <c r="D34" s="75"/>
      <c r="E34" s="75"/>
      <c r="F34" s="76"/>
      <c r="G34" s="157"/>
      <c r="H34" s="157"/>
      <c r="I34" s="157"/>
      <c r="J34" s="157"/>
      <c r="K34" s="165"/>
      <c r="L34" s="157"/>
      <c r="M34" s="165"/>
      <c r="N34" s="157"/>
      <c r="O34" s="77">
        <v>7</v>
      </c>
      <c r="P34" s="74"/>
      <c r="Q34" s="74"/>
      <c r="R34" s="94"/>
      <c r="S34" s="74"/>
      <c r="T34" s="140"/>
      <c r="U34" s="141"/>
      <c r="V34" s="141"/>
      <c r="W34" s="140"/>
      <c r="X34" s="141"/>
      <c r="Y34" s="141"/>
      <c r="Z34" s="140"/>
      <c r="AA34" s="141"/>
      <c r="AB34" s="141"/>
      <c r="AC34" s="140"/>
      <c r="AD34" s="141"/>
      <c r="AE34" s="141"/>
      <c r="AF34" s="79"/>
      <c r="AG34" s="74"/>
      <c r="AH34" s="78"/>
      <c r="AI34" s="78"/>
      <c r="AJ34" s="78"/>
      <c r="AK34" s="78"/>
      <c r="AL34" s="78"/>
      <c r="AM34" s="78"/>
      <c r="AN34" s="78"/>
      <c r="AO34" s="80"/>
      <c r="AP34" s="80"/>
      <c r="AQ34" s="81"/>
      <c r="AR34" s="81"/>
      <c r="AS34" s="80"/>
      <c r="AT34" s="80"/>
      <c r="AU34" s="80"/>
    </row>
    <row r="35" spans="1:47" ht="12.75" x14ac:dyDescent="0.2">
      <c r="A35" s="82"/>
      <c r="B35" s="82"/>
      <c r="C35" s="83"/>
      <c r="D35" s="83"/>
      <c r="E35" s="83"/>
      <c r="F35" s="84"/>
      <c r="G35" s="157"/>
      <c r="H35" s="157"/>
      <c r="I35" s="157"/>
      <c r="J35" s="157"/>
      <c r="K35" s="165"/>
      <c r="L35" s="157"/>
      <c r="M35" s="165"/>
      <c r="N35" s="157"/>
      <c r="O35" s="85">
        <v>8</v>
      </c>
      <c r="P35" s="82"/>
      <c r="Q35" s="82"/>
      <c r="R35" s="93"/>
      <c r="S35" s="82"/>
      <c r="T35" s="148"/>
      <c r="U35" s="141"/>
      <c r="V35" s="141"/>
      <c r="W35" s="148"/>
      <c r="X35" s="141"/>
      <c r="Y35" s="141"/>
      <c r="Z35" s="148"/>
      <c r="AA35" s="141"/>
      <c r="AB35" s="141"/>
      <c r="AC35" s="148"/>
      <c r="AD35" s="141"/>
      <c r="AE35" s="141"/>
      <c r="AF35" s="87"/>
      <c r="AG35" s="82"/>
      <c r="AH35" s="86"/>
      <c r="AI35" s="86"/>
      <c r="AJ35" s="86"/>
      <c r="AK35" s="86"/>
      <c r="AL35" s="86"/>
      <c r="AM35" s="86"/>
      <c r="AN35" s="86"/>
      <c r="AO35" s="88"/>
      <c r="AP35" s="88"/>
      <c r="AQ35" s="89"/>
      <c r="AR35" s="89"/>
      <c r="AS35" s="88"/>
      <c r="AT35" s="88"/>
      <c r="AU35" s="88"/>
    </row>
    <row r="36" spans="1:47" ht="12.75" x14ac:dyDescent="0.2">
      <c r="A36" s="74"/>
      <c r="B36" s="74"/>
      <c r="C36" s="75"/>
      <c r="D36" s="75"/>
      <c r="E36" s="75"/>
      <c r="F36" s="76"/>
      <c r="G36" s="157"/>
      <c r="H36" s="157"/>
      <c r="I36" s="157"/>
      <c r="J36" s="157"/>
      <c r="K36" s="165"/>
      <c r="L36" s="157"/>
      <c r="M36" s="165"/>
      <c r="N36" s="157"/>
      <c r="O36" s="77">
        <v>9</v>
      </c>
      <c r="P36" s="74"/>
      <c r="Q36" s="74"/>
      <c r="R36" s="94"/>
      <c r="S36" s="74"/>
      <c r="T36" s="140"/>
      <c r="U36" s="141"/>
      <c r="V36" s="141"/>
      <c r="W36" s="140"/>
      <c r="X36" s="141"/>
      <c r="Y36" s="141"/>
      <c r="Z36" s="140"/>
      <c r="AA36" s="141"/>
      <c r="AB36" s="141"/>
      <c r="AC36" s="140"/>
      <c r="AD36" s="141"/>
      <c r="AE36" s="141"/>
      <c r="AF36" s="79"/>
      <c r="AG36" s="74"/>
      <c r="AH36" s="78"/>
      <c r="AI36" s="78"/>
      <c r="AJ36" s="78"/>
      <c r="AK36" s="78"/>
      <c r="AL36" s="78"/>
      <c r="AM36" s="78"/>
      <c r="AN36" s="78"/>
      <c r="AO36" s="80"/>
      <c r="AP36" s="80"/>
      <c r="AQ36" s="81"/>
      <c r="AR36" s="81"/>
      <c r="AS36" s="80"/>
      <c r="AT36" s="80"/>
      <c r="AU36" s="80"/>
    </row>
    <row r="37" spans="1:47" ht="12.75" x14ac:dyDescent="0.2">
      <c r="A37" s="82"/>
      <c r="B37" s="82"/>
      <c r="C37" s="83"/>
      <c r="D37" s="83"/>
      <c r="E37" s="83"/>
      <c r="F37" s="84"/>
      <c r="G37" s="158"/>
      <c r="H37" s="158"/>
      <c r="I37" s="158"/>
      <c r="J37" s="158"/>
      <c r="K37" s="166"/>
      <c r="L37" s="158"/>
      <c r="M37" s="166"/>
      <c r="N37" s="158"/>
      <c r="O37" s="85">
        <v>10</v>
      </c>
      <c r="P37" s="82"/>
      <c r="Q37" s="82"/>
      <c r="R37" s="93"/>
      <c r="S37" s="82"/>
      <c r="T37" s="149"/>
      <c r="U37" s="150"/>
      <c r="V37" s="150"/>
      <c r="W37" s="149"/>
      <c r="X37" s="150"/>
      <c r="Y37" s="150"/>
      <c r="Z37" s="149"/>
      <c r="AA37" s="150"/>
      <c r="AB37" s="150"/>
      <c r="AC37" s="149"/>
      <c r="AD37" s="150"/>
      <c r="AE37" s="150"/>
      <c r="AF37" s="87"/>
      <c r="AG37" s="82"/>
      <c r="AH37" s="86"/>
      <c r="AI37" s="86"/>
      <c r="AJ37" s="86"/>
      <c r="AK37" s="86"/>
      <c r="AL37" s="86"/>
      <c r="AM37" s="86"/>
      <c r="AN37" s="86"/>
      <c r="AO37" s="88"/>
      <c r="AP37" s="88"/>
      <c r="AQ37" s="89"/>
      <c r="AR37" s="89"/>
      <c r="AS37" s="88"/>
      <c r="AT37" s="88"/>
      <c r="AU37" s="88"/>
    </row>
    <row r="38" spans="1:47" ht="12.75" x14ac:dyDescent="0.2">
      <c r="A38" s="95"/>
      <c r="B38" s="95"/>
      <c r="C38" s="96"/>
      <c r="D38" s="95" t="s">
        <v>73</v>
      </c>
      <c r="E38" s="96"/>
      <c r="F38" s="97"/>
      <c r="G38" s="174" t="s">
        <v>86</v>
      </c>
      <c r="H38" s="175" t="s">
        <v>87</v>
      </c>
      <c r="I38" s="176" t="s">
        <v>88</v>
      </c>
      <c r="J38" s="172">
        <v>0</v>
      </c>
      <c r="K38" s="172" t="s">
        <v>89</v>
      </c>
      <c r="L38" s="172">
        <v>150</v>
      </c>
      <c r="M38" s="172">
        <v>0</v>
      </c>
      <c r="N38" s="173" t="s">
        <v>90</v>
      </c>
      <c r="O38" s="98"/>
      <c r="P38" s="95"/>
      <c r="Q38" s="95"/>
      <c r="R38" s="99"/>
      <c r="S38" s="95"/>
      <c r="T38" s="155"/>
      <c r="U38" s="143"/>
      <c r="V38" s="144"/>
      <c r="W38" s="155"/>
      <c r="X38" s="143"/>
      <c r="Y38" s="144"/>
      <c r="Z38" s="155"/>
      <c r="AA38" s="143"/>
      <c r="AB38" s="144"/>
      <c r="AC38" s="155"/>
      <c r="AD38" s="143"/>
      <c r="AE38" s="144"/>
      <c r="AF38" s="100"/>
      <c r="AG38" s="95"/>
      <c r="AH38" s="101">
        <f>SUM(AH39:AH48)</f>
        <v>0</v>
      </c>
      <c r="AI38" s="101">
        <f t="shared" ref="AI38:AP38" si="4">SUM(AI39:AI47)</f>
        <v>0</v>
      </c>
      <c r="AJ38" s="101">
        <f t="shared" si="4"/>
        <v>0</v>
      </c>
      <c r="AK38" s="101">
        <f t="shared" si="4"/>
        <v>0</v>
      </c>
      <c r="AL38" s="101">
        <f t="shared" si="4"/>
        <v>0</v>
      </c>
      <c r="AM38" s="101">
        <f t="shared" si="4"/>
        <v>0</v>
      </c>
      <c r="AN38" s="101">
        <f t="shared" si="4"/>
        <v>0</v>
      </c>
      <c r="AO38" s="101">
        <f t="shared" si="4"/>
        <v>0</v>
      </c>
      <c r="AP38" s="101">
        <f t="shared" si="4"/>
        <v>0</v>
      </c>
      <c r="AQ38" s="102"/>
      <c r="AR38" s="102"/>
      <c r="AS38" s="101"/>
      <c r="AT38" s="101"/>
      <c r="AU38" s="101"/>
    </row>
    <row r="39" spans="1:47" ht="25.5" x14ac:dyDescent="0.2">
      <c r="A39" s="103"/>
      <c r="B39" s="103"/>
      <c r="C39" s="104"/>
      <c r="D39" s="103"/>
      <c r="E39" s="104"/>
      <c r="F39" s="105"/>
      <c r="G39" s="157"/>
      <c r="H39" s="165"/>
      <c r="I39" s="165"/>
      <c r="J39" s="165"/>
      <c r="K39" s="165"/>
      <c r="L39" s="165"/>
      <c r="M39" s="165"/>
      <c r="N39" s="165"/>
      <c r="O39" s="106">
        <v>1</v>
      </c>
      <c r="P39" s="103" t="s">
        <v>91</v>
      </c>
      <c r="Q39" s="103"/>
      <c r="R39" s="103" t="s">
        <v>86</v>
      </c>
      <c r="S39" s="103" t="s">
        <v>79</v>
      </c>
      <c r="T39" s="153"/>
      <c r="U39" s="141"/>
      <c r="V39" s="141"/>
      <c r="W39" s="153"/>
      <c r="X39" s="141"/>
      <c r="Y39" s="141"/>
      <c r="Z39" s="153"/>
      <c r="AA39" s="141"/>
      <c r="AB39" s="141"/>
      <c r="AC39" s="153"/>
      <c r="AD39" s="141"/>
      <c r="AE39" s="141"/>
      <c r="AF39" s="108" t="s">
        <v>66</v>
      </c>
      <c r="AG39" s="103" t="s">
        <v>80</v>
      </c>
      <c r="AH39" s="107"/>
      <c r="AI39" s="107"/>
      <c r="AJ39" s="107"/>
      <c r="AK39" s="107"/>
      <c r="AL39" s="107"/>
      <c r="AM39" s="107"/>
      <c r="AN39" s="107"/>
      <c r="AO39" s="109"/>
      <c r="AP39" s="109"/>
      <c r="AQ39" s="110"/>
      <c r="AR39" s="110"/>
      <c r="AS39" s="109"/>
      <c r="AT39" s="109"/>
      <c r="AU39" s="109"/>
    </row>
    <row r="40" spans="1:47" ht="25.5" x14ac:dyDescent="0.2">
      <c r="A40" s="111"/>
      <c r="B40" s="111"/>
      <c r="C40" s="112"/>
      <c r="D40" s="112"/>
      <c r="E40" s="112"/>
      <c r="F40" s="113"/>
      <c r="G40" s="157"/>
      <c r="H40" s="165"/>
      <c r="I40" s="165"/>
      <c r="J40" s="165"/>
      <c r="K40" s="165"/>
      <c r="L40" s="165"/>
      <c r="M40" s="165"/>
      <c r="N40" s="165"/>
      <c r="O40" s="114">
        <v>2</v>
      </c>
      <c r="P40" s="111" t="s">
        <v>92</v>
      </c>
      <c r="Q40" s="111"/>
      <c r="R40" s="115"/>
      <c r="S40" s="111" t="s">
        <v>79</v>
      </c>
      <c r="T40" s="152"/>
      <c r="U40" s="141"/>
      <c r="V40" s="141"/>
      <c r="W40" s="152"/>
      <c r="X40" s="141"/>
      <c r="Y40" s="141"/>
      <c r="Z40" s="152"/>
      <c r="AA40" s="141"/>
      <c r="AB40" s="141"/>
      <c r="AC40" s="152"/>
      <c r="AD40" s="141"/>
      <c r="AE40" s="141"/>
      <c r="AF40" s="117" t="s">
        <v>66</v>
      </c>
      <c r="AG40" s="111" t="s">
        <v>80</v>
      </c>
      <c r="AH40" s="116"/>
      <c r="AI40" s="116"/>
      <c r="AJ40" s="116"/>
      <c r="AK40" s="116"/>
      <c r="AL40" s="116"/>
      <c r="AM40" s="116"/>
      <c r="AN40" s="116"/>
      <c r="AO40" s="118"/>
      <c r="AP40" s="118"/>
      <c r="AQ40" s="119"/>
      <c r="AR40" s="119"/>
      <c r="AS40" s="118"/>
      <c r="AT40" s="118"/>
      <c r="AU40" s="118"/>
    </row>
    <row r="41" spans="1:47" ht="25.5" x14ac:dyDescent="0.2">
      <c r="A41" s="103"/>
      <c r="B41" s="103"/>
      <c r="C41" s="104"/>
      <c r="D41" s="104"/>
      <c r="E41" s="104"/>
      <c r="F41" s="105"/>
      <c r="G41" s="157"/>
      <c r="H41" s="165"/>
      <c r="I41" s="165"/>
      <c r="J41" s="165"/>
      <c r="K41" s="165"/>
      <c r="L41" s="165"/>
      <c r="M41" s="165"/>
      <c r="N41" s="165"/>
      <c r="O41" s="106">
        <v>3</v>
      </c>
      <c r="P41" s="103" t="s">
        <v>93</v>
      </c>
      <c r="Q41" s="103"/>
      <c r="R41" s="120"/>
      <c r="S41" s="103" t="s">
        <v>79</v>
      </c>
      <c r="T41" s="153"/>
      <c r="U41" s="141"/>
      <c r="V41" s="141"/>
      <c r="W41" s="153"/>
      <c r="X41" s="141"/>
      <c r="Y41" s="141"/>
      <c r="Z41" s="153"/>
      <c r="AA41" s="141"/>
      <c r="AB41" s="141"/>
      <c r="AC41" s="153"/>
      <c r="AD41" s="141"/>
      <c r="AE41" s="141"/>
      <c r="AF41" s="108" t="s">
        <v>66</v>
      </c>
      <c r="AG41" s="103" t="s">
        <v>80</v>
      </c>
      <c r="AH41" s="107"/>
      <c r="AI41" s="107"/>
      <c r="AJ41" s="107"/>
      <c r="AK41" s="107"/>
      <c r="AL41" s="107"/>
      <c r="AM41" s="107"/>
      <c r="AN41" s="107"/>
      <c r="AO41" s="109"/>
      <c r="AP41" s="109"/>
      <c r="AQ41" s="110"/>
      <c r="AR41" s="110"/>
      <c r="AS41" s="109"/>
      <c r="AT41" s="109"/>
      <c r="AU41" s="109"/>
    </row>
    <row r="42" spans="1:47" ht="25.5" x14ac:dyDescent="0.2">
      <c r="A42" s="111"/>
      <c r="B42" s="111"/>
      <c r="C42" s="112"/>
      <c r="D42" s="112"/>
      <c r="E42" s="112"/>
      <c r="F42" s="113"/>
      <c r="G42" s="157"/>
      <c r="H42" s="165"/>
      <c r="I42" s="165"/>
      <c r="J42" s="165"/>
      <c r="K42" s="165"/>
      <c r="L42" s="165"/>
      <c r="M42" s="165"/>
      <c r="N42" s="165"/>
      <c r="O42" s="114">
        <v>4</v>
      </c>
      <c r="P42" s="111" t="s">
        <v>94</v>
      </c>
      <c r="Q42" s="111"/>
      <c r="R42" s="115"/>
      <c r="S42" s="111" t="s">
        <v>79</v>
      </c>
      <c r="T42" s="152"/>
      <c r="U42" s="141"/>
      <c r="V42" s="141"/>
      <c r="W42" s="152"/>
      <c r="X42" s="141"/>
      <c r="Y42" s="141"/>
      <c r="Z42" s="152"/>
      <c r="AA42" s="141"/>
      <c r="AB42" s="141"/>
      <c r="AC42" s="152"/>
      <c r="AD42" s="141"/>
      <c r="AE42" s="141"/>
      <c r="AF42" s="117" t="s">
        <v>66</v>
      </c>
      <c r="AG42" s="111" t="s">
        <v>80</v>
      </c>
      <c r="AH42" s="116"/>
      <c r="AI42" s="116"/>
      <c r="AJ42" s="116"/>
      <c r="AK42" s="116"/>
      <c r="AL42" s="116"/>
      <c r="AM42" s="116"/>
      <c r="AN42" s="116"/>
      <c r="AO42" s="118"/>
      <c r="AP42" s="118"/>
      <c r="AQ42" s="119"/>
      <c r="AR42" s="119"/>
      <c r="AS42" s="118"/>
      <c r="AT42" s="118"/>
      <c r="AU42" s="118"/>
    </row>
    <row r="43" spans="1:47" ht="25.5" x14ac:dyDescent="0.2">
      <c r="A43" s="103"/>
      <c r="B43" s="103"/>
      <c r="C43" s="104"/>
      <c r="D43" s="104"/>
      <c r="E43" s="104"/>
      <c r="F43" s="105"/>
      <c r="G43" s="157"/>
      <c r="H43" s="165"/>
      <c r="I43" s="165"/>
      <c r="J43" s="165"/>
      <c r="K43" s="165"/>
      <c r="L43" s="165"/>
      <c r="M43" s="165"/>
      <c r="N43" s="165"/>
      <c r="O43" s="106">
        <v>5</v>
      </c>
      <c r="P43" s="103" t="s">
        <v>95</v>
      </c>
      <c r="Q43" s="103"/>
      <c r="R43" s="120"/>
      <c r="S43" s="103" t="s">
        <v>79</v>
      </c>
      <c r="T43" s="153"/>
      <c r="U43" s="141"/>
      <c r="V43" s="141"/>
      <c r="W43" s="153"/>
      <c r="X43" s="141"/>
      <c r="Y43" s="141"/>
      <c r="Z43" s="153"/>
      <c r="AA43" s="141"/>
      <c r="AB43" s="141"/>
      <c r="AC43" s="153"/>
      <c r="AD43" s="141"/>
      <c r="AE43" s="141"/>
      <c r="AF43" s="108" t="s">
        <v>66</v>
      </c>
      <c r="AG43" s="103" t="s">
        <v>80</v>
      </c>
      <c r="AH43" s="107"/>
      <c r="AI43" s="107"/>
      <c r="AJ43" s="107"/>
      <c r="AK43" s="107"/>
      <c r="AL43" s="107"/>
      <c r="AM43" s="107"/>
      <c r="AN43" s="107"/>
      <c r="AO43" s="109"/>
      <c r="AP43" s="109"/>
      <c r="AQ43" s="110"/>
      <c r="AR43" s="110"/>
      <c r="AS43" s="109"/>
      <c r="AT43" s="109"/>
      <c r="AU43" s="109"/>
    </row>
    <row r="44" spans="1:47" ht="12.75" x14ac:dyDescent="0.2">
      <c r="A44" s="111"/>
      <c r="B44" s="111"/>
      <c r="C44" s="112"/>
      <c r="D44" s="112"/>
      <c r="E44" s="112"/>
      <c r="F44" s="113"/>
      <c r="G44" s="157"/>
      <c r="H44" s="165"/>
      <c r="I44" s="165"/>
      <c r="J44" s="165"/>
      <c r="K44" s="165"/>
      <c r="L44" s="165"/>
      <c r="M44" s="165"/>
      <c r="N44" s="165"/>
      <c r="O44" s="114">
        <v>6</v>
      </c>
      <c r="P44" s="111"/>
      <c r="Q44" s="111"/>
      <c r="R44" s="115"/>
      <c r="S44" s="111"/>
      <c r="T44" s="152"/>
      <c r="U44" s="141"/>
      <c r="V44" s="141"/>
      <c r="W44" s="152"/>
      <c r="X44" s="141"/>
      <c r="Y44" s="141"/>
      <c r="Z44" s="152"/>
      <c r="AA44" s="141"/>
      <c r="AB44" s="141"/>
      <c r="AC44" s="152"/>
      <c r="AD44" s="141"/>
      <c r="AE44" s="141"/>
      <c r="AF44" s="117"/>
      <c r="AG44" s="111"/>
      <c r="AH44" s="116"/>
      <c r="AI44" s="116"/>
      <c r="AJ44" s="116"/>
      <c r="AK44" s="116"/>
      <c r="AL44" s="116"/>
      <c r="AM44" s="116"/>
      <c r="AN44" s="116"/>
      <c r="AO44" s="118"/>
      <c r="AP44" s="118"/>
      <c r="AQ44" s="119"/>
      <c r="AR44" s="119"/>
      <c r="AS44" s="118"/>
      <c r="AT44" s="118"/>
      <c r="AU44" s="118"/>
    </row>
    <row r="45" spans="1:47" ht="12.75" x14ac:dyDescent="0.2">
      <c r="A45" s="103"/>
      <c r="B45" s="103"/>
      <c r="C45" s="104"/>
      <c r="D45" s="104"/>
      <c r="E45" s="104"/>
      <c r="F45" s="105"/>
      <c r="G45" s="157"/>
      <c r="H45" s="165"/>
      <c r="I45" s="165"/>
      <c r="J45" s="165"/>
      <c r="K45" s="165"/>
      <c r="L45" s="165"/>
      <c r="M45" s="165"/>
      <c r="N45" s="165"/>
      <c r="O45" s="106">
        <v>7</v>
      </c>
      <c r="P45" s="103"/>
      <c r="Q45" s="103"/>
      <c r="R45" s="120"/>
      <c r="S45" s="103"/>
      <c r="T45" s="153"/>
      <c r="U45" s="141"/>
      <c r="V45" s="141"/>
      <c r="W45" s="153"/>
      <c r="X45" s="141"/>
      <c r="Y45" s="141"/>
      <c r="Z45" s="153"/>
      <c r="AA45" s="141"/>
      <c r="AB45" s="141"/>
      <c r="AC45" s="153"/>
      <c r="AD45" s="141"/>
      <c r="AE45" s="141"/>
      <c r="AF45" s="108"/>
      <c r="AG45" s="103"/>
      <c r="AH45" s="107"/>
      <c r="AI45" s="107"/>
      <c r="AJ45" s="107"/>
      <c r="AK45" s="107"/>
      <c r="AL45" s="107"/>
      <c r="AM45" s="107"/>
      <c r="AN45" s="107"/>
      <c r="AO45" s="109"/>
      <c r="AP45" s="109"/>
      <c r="AQ45" s="110"/>
      <c r="AR45" s="110"/>
      <c r="AS45" s="109"/>
      <c r="AT45" s="109"/>
      <c r="AU45" s="109"/>
    </row>
    <row r="46" spans="1:47" ht="12.75" x14ac:dyDescent="0.2">
      <c r="A46" s="111"/>
      <c r="B46" s="111"/>
      <c r="C46" s="112"/>
      <c r="D46" s="112"/>
      <c r="E46" s="112"/>
      <c r="F46" s="113"/>
      <c r="G46" s="157"/>
      <c r="H46" s="165"/>
      <c r="I46" s="165"/>
      <c r="J46" s="165"/>
      <c r="K46" s="165"/>
      <c r="L46" s="165"/>
      <c r="M46" s="165"/>
      <c r="N46" s="165"/>
      <c r="O46" s="114">
        <v>8</v>
      </c>
      <c r="P46" s="111"/>
      <c r="Q46" s="111"/>
      <c r="R46" s="115"/>
      <c r="S46" s="111"/>
      <c r="T46" s="152"/>
      <c r="U46" s="141"/>
      <c r="V46" s="141"/>
      <c r="W46" s="152"/>
      <c r="X46" s="141"/>
      <c r="Y46" s="141"/>
      <c r="Z46" s="152"/>
      <c r="AA46" s="141"/>
      <c r="AB46" s="141"/>
      <c r="AC46" s="152"/>
      <c r="AD46" s="141"/>
      <c r="AE46" s="141"/>
      <c r="AF46" s="117"/>
      <c r="AG46" s="111"/>
      <c r="AH46" s="116"/>
      <c r="AI46" s="116"/>
      <c r="AJ46" s="116"/>
      <c r="AK46" s="116"/>
      <c r="AL46" s="116"/>
      <c r="AM46" s="116"/>
      <c r="AN46" s="116"/>
      <c r="AO46" s="118"/>
      <c r="AP46" s="118"/>
      <c r="AQ46" s="119"/>
      <c r="AR46" s="119"/>
      <c r="AS46" s="118"/>
      <c r="AT46" s="118"/>
      <c r="AU46" s="118"/>
    </row>
    <row r="47" spans="1:47" ht="12.75" x14ac:dyDescent="0.2">
      <c r="A47" s="103"/>
      <c r="B47" s="103"/>
      <c r="C47" s="104"/>
      <c r="D47" s="104"/>
      <c r="E47" s="104"/>
      <c r="F47" s="105"/>
      <c r="G47" s="157"/>
      <c r="H47" s="165"/>
      <c r="I47" s="165"/>
      <c r="J47" s="165"/>
      <c r="K47" s="165"/>
      <c r="L47" s="165"/>
      <c r="M47" s="165"/>
      <c r="N47" s="165"/>
      <c r="O47" s="106">
        <v>9</v>
      </c>
      <c r="P47" s="103"/>
      <c r="Q47" s="103"/>
      <c r="R47" s="120"/>
      <c r="S47" s="103"/>
      <c r="T47" s="153"/>
      <c r="U47" s="141"/>
      <c r="V47" s="141"/>
      <c r="W47" s="153"/>
      <c r="X47" s="141"/>
      <c r="Y47" s="141"/>
      <c r="Z47" s="153"/>
      <c r="AA47" s="141"/>
      <c r="AB47" s="141"/>
      <c r="AC47" s="153"/>
      <c r="AD47" s="141"/>
      <c r="AE47" s="141"/>
      <c r="AF47" s="108"/>
      <c r="AG47" s="103"/>
      <c r="AH47" s="107"/>
      <c r="AI47" s="107"/>
      <c r="AJ47" s="107"/>
      <c r="AK47" s="107"/>
      <c r="AL47" s="107"/>
      <c r="AM47" s="107"/>
      <c r="AN47" s="107"/>
      <c r="AO47" s="109"/>
      <c r="AP47" s="109"/>
      <c r="AQ47" s="110"/>
      <c r="AR47" s="110"/>
      <c r="AS47" s="109"/>
      <c r="AT47" s="109"/>
      <c r="AU47" s="109"/>
    </row>
    <row r="48" spans="1:47" ht="12.75" x14ac:dyDescent="0.2">
      <c r="A48" s="111"/>
      <c r="B48" s="111"/>
      <c r="C48" s="112"/>
      <c r="D48" s="112"/>
      <c r="E48" s="112"/>
      <c r="F48" s="113"/>
      <c r="G48" s="158"/>
      <c r="H48" s="166"/>
      <c r="I48" s="166"/>
      <c r="J48" s="166"/>
      <c r="K48" s="166"/>
      <c r="L48" s="166"/>
      <c r="M48" s="166"/>
      <c r="N48" s="121"/>
      <c r="O48" s="114">
        <v>10</v>
      </c>
      <c r="P48" s="111"/>
      <c r="Q48" s="111"/>
      <c r="R48" s="115"/>
      <c r="S48" s="111"/>
      <c r="T48" s="154"/>
      <c r="U48" s="150"/>
      <c r="V48" s="150"/>
      <c r="W48" s="154"/>
      <c r="X48" s="150"/>
      <c r="Y48" s="150"/>
      <c r="Z48" s="154"/>
      <c r="AA48" s="150"/>
      <c r="AB48" s="150"/>
      <c r="AC48" s="154"/>
      <c r="AD48" s="150"/>
      <c r="AE48" s="150"/>
      <c r="AF48" s="117"/>
      <c r="AG48" s="111"/>
      <c r="AH48" s="116"/>
      <c r="AI48" s="116"/>
      <c r="AJ48" s="116"/>
      <c r="AK48" s="116"/>
      <c r="AL48" s="116"/>
      <c r="AM48" s="116"/>
      <c r="AN48" s="116"/>
      <c r="AO48" s="118"/>
      <c r="AP48" s="118"/>
      <c r="AQ48" s="119"/>
      <c r="AR48" s="119"/>
      <c r="AS48" s="118"/>
      <c r="AT48" s="118"/>
      <c r="AU48" s="118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  <row r="855" spans="7:47" ht="12.75" x14ac:dyDescent="0.2">
      <c r="G855" s="122"/>
      <c r="H855" s="122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</row>
    <row r="856" spans="7:47" ht="12.75" x14ac:dyDescent="0.2">
      <c r="G856" s="122"/>
      <c r="H856" s="122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  <c r="AT856" s="123"/>
      <c r="AU856" s="123"/>
    </row>
    <row r="857" spans="7:47" ht="12.75" x14ac:dyDescent="0.2">
      <c r="G857" s="122"/>
      <c r="H857" s="122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  <c r="AT857" s="123"/>
      <c r="AU857" s="123"/>
    </row>
    <row r="858" spans="7:47" ht="12.75" x14ac:dyDescent="0.2">
      <c r="G858" s="122"/>
      <c r="H858" s="122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  <c r="AT858" s="123"/>
      <c r="AU858" s="123"/>
    </row>
    <row r="859" spans="7:47" ht="12.75" x14ac:dyDescent="0.2">
      <c r="G859" s="122"/>
      <c r="H859" s="122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  <c r="AR859" s="123"/>
      <c r="AS859" s="123"/>
      <c r="AT859" s="123"/>
      <c r="AU859" s="123"/>
    </row>
    <row r="860" spans="7:47" ht="12.75" x14ac:dyDescent="0.2">
      <c r="G860" s="122"/>
      <c r="H860" s="122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  <c r="AR860" s="123"/>
      <c r="AS860" s="123"/>
      <c r="AT860" s="123"/>
      <c r="AU860" s="123"/>
    </row>
    <row r="861" spans="7:47" ht="12.75" x14ac:dyDescent="0.2">
      <c r="G861" s="122"/>
      <c r="H861" s="122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  <c r="AR861" s="123"/>
      <c r="AS861" s="123"/>
      <c r="AT861" s="123"/>
      <c r="AU861" s="123"/>
    </row>
    <row r="862" spans="7:47" ht="12.75" x14ac:dyDescent="0.2">
      <c r="G862" s="122"/>
      <c r="H862" s="122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  <c r="AR862" s="123"/>
      <c r="AS862" s="123"/>
      <c r="AT862" s="123"/>
      <c r="AU862" s="123"/>
    </row>
    <row r="863" spans="7:47" ht="12.75" x14ac:dyDescent="0.2">
      <c r="G863" s="122"/>
      <c r="H863" s="122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  <c r="AR863" s="123"/>
      <c r="AS863" s="123"/>
      <c r="AT863" s="123"/>
      <c r="AU863" s="123"/>
    </row>
    <row r="864" spans="7:47" ht="12.75" x14ac:dyDescent="0.2">
      <c r="G864" s="122"/>
      <c r="H864" s="122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  <c r="AT864" s="123"/>
      <c r="AU864" s="123"/>
    </row>
    <row r="865" spans="7:47" ht="12.75" x14ac:dyDescent="0.2">
      <c r="G865" s="122"/>
      <c r="H865" s="122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  <c r="AR865" s="123"/>
      <c r="AS865" s="123"/>
      <c r="AT865" s="123"/>
      <c r="AU865" s="123"/>
    </row>
    <row r="866" spans="7:47" ht="12.75" x14ac:dyDescent="0.2">
      <c r="G866" s="122"/>
      <c r="H866" s="122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  <c r="AR866" s="123"/>
      <c r="AS866" s="123"/>
      <c r="AT866" s="123"/>
      <c r="AU866" s="123"/>
    </row>
    <row r="867" spans="7:47" ht="12.75" x14ac:dyDescent="0.2">
      <c r="G867" s="122"/>
      <c r="H867" s="122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  <c r="AR867" s="123"/>
      <c r="AS867" s="123"/>
      <c r="AT867" s="123"/>
      <c r="AU867" s="123"/>
    </row>
    <row r="868" spans="7:47" ht="12.75" x14ac:dyDescent="0.2">
      <c r="G868" s="122"/>
      <c r="H868" s="122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  <c r="AR868" s="123"/>
      <c r="AS868" s="123"/>
      <c r="AT868" s="123"/>
      <c r="AU868" s="123"/>
    </row>
    <row r="869" spans="7:47" ht="12.75" x14ac:dyDescent="0.2">
      <c r="G869" s="122"/>
      <c r="H869" s="122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</row>
  </sheetData>
  <mergeCells count="217">
    <mergeCell ref="T19:V19"/>
    <mergeCell ref="T20:V20"/>
    <mergeCell ref="W20:Y20"/>
    <mergeCell ref="Z20:AB20"/>
    <mergeCell ref="AC20:AE20"/>
    <mergeCell ref="T21:V21"/>
    <mergeCell ref="W21:Y21"/>
    <mergeCell ref="AC16:AE16"/>
    <mergeCell ref="Z9:AB9"/>
    <mergeCell ref="AC10:AE10"/>
    <mergeCell ref="AC11:AE11"/>
    <mergeCell ref="AC12:AE12"/>
    <mergeCell ref="AC13:AE13"/>
    <mergeCell ref="AC14:AE14"/>
    <mergeCell ref="AC15:AE15"/>
    <mergeCell ref="Z21:AB21"/>
    <mergeCell ref="AC21:AE21"/>
    <mergeCell ref="G5:G15"/>
    <mergeCell ref="H5:H15"/>
    <mergeCell ref="I5:I15"/>
    <mergeCell ref="J5:J15"/>
    <mergeCell ref="K5:K15"/>
    <mergeCell ref="N5:N15"/>
    <mergeCell ref="Z15:AB15"/>
    <mergeCell ref="Z16:AB16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10:Y10"/>
    <mergeCell ref="Z10:AB10"/>
    <mergeCell ref="T11:V11"/>
    <mergeCell ref="N38:N47"/>
    <mergeCell ref="G27:G37"/>
    <mergeCell ref="G38:G48"/>
    <mergeCell ref="H38:H48"/>
    <mergeCell ref="I38:I48"/>
    <mergeCell ref="J38:J48"/>
    <mergeCell ref="K38:K48"/>
    <mergeCell ref="L38:L48"/>
    <mergeCell ref="N16:N26"/>
    <mergeCell ref="L5:L15"/>
    <mergeCell ref="M5:M15"/>
    <mergeCell ref="G16:G26"/>
    <mergeCell ref="H16:H26"/>
    <mergeCell ref="I16:I26"/>
    <mergeCell ref="J16:J26"/>
    <mergeCell ref="K16:K26"/>
    <mergeCell ref="H27:H37"/>
    <mergeCell ref="I27:I37"/>
    <mergeCell ref="J27:J37"/>
    <mergeCell ref="K27:K37"/>
    <mergeCell ref="L27:L37"/>
    <mergeCell ref="M27:M37"/>
    <mergeCell ref="N27:N37"/>
    <mergeCell ref="L16:L26"/>
    <mergeCell ref="M16:M26"/>
    <mergeCell ref="M38:M48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Z45:AB45"/>
    <mergeCell ref="AC45:AE45"/>
    <mergeCell ref="T48:V48"/>
    <mergeCell ref="W48:Y48"/>
    <mergeCell ref="Z48:AB48"/>
    <mergeCell ref="AC48:AE48"/>
    <mergeCell ref="T30:V30"/>
    <mergeCell ref="W30:Y30"/>
    <mergeCell ref="Z30:AB30"/>
    <mergeCell ref="AC30:AE30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T38:V38"/>
    <mergeCell ref="W38:Y38"/>
    <mergeCell ref="Z38:AB38"/>
    <mergeCell ref="AC38:AE38"/>
    <mergeCell ref="Z33:AB33"/>
    <mergeCell ref="AC33:AE33"/>
    <mergeCell ref="Z37:AB37"/>
    <mergeCell ref="AC37:AE37"/>
    <mergeCell ref="T46:V46"/>
    <mergeCell ref="W46:Y46"/>
    <mergeCell ref="Z46:AB46"/>
    <mergeCell ref="AC46:AE46"/>
    <mergeCell ref="W47:Y47"/>
    <mergeCell ref="Z47:AB47"/>
    <mergeCell ref="AC47:AE47"/>
    <mergeCell ref="T47:V47"/>
    <mergeCell ref="W39:Y39"/>
    <mergeCell ref="Z39:AB39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25:V25"/>
    <mergeCell ref="W25:Y25"/>
    <mergeCell ref="T26:V26"/>
    <mergeCell ref="W26:Y26"/>
    <mergeCell ref="Z26:AB26"/>
    <mergeCell ref="AC26:AE26"/>
    <mergeCell ref="W27:Y27"/>
    <mergeCell ref="Z27:AB27"/>
    <mergeCell ref="AC27:AE27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W8:Y8"/>
    <mergeCell ref="Z8:AB8"/>
    <mergeCell ref="AC8:AE8"/>
    <mergeCell ref="T9:V9"/>
    <mergeCell ref="W9:Y9"/>
    <mergeCell ref="AC9:AE9"/>
    <mergeCell ref="Z25:AB25"/>
    <mergeCell ref="AC25:AE25"/>
    <mergeCell ref="T34:V34"/>
    <mergeCell ref="W34:Y34"/>
    <mergeCell ref="Z34:AB34"/>
    <mergeCell ref="AC34:AE34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W19:Y19"/>
    <mergeCell ref="Z19:AB19"/>
    <mergeCell ref="AC19:AE1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6:V16"/>
    <mergeCell ref="W16:Y16"/>
    <mergeCell ref="T17:V17"/>
    <mergeCell ref="W17:Y17"/>
    <mergeCell ref="Z17:AB17"/>
    <mergeCell ref="AC17:AE17"/>
    <mergeCell ref="T18:V18"/>
    <mergeCell ref="W18:Y18"/>
    <mergeCell ref="Z18:AB18"/>
    <mergeCell ref="AC18:AE18"/>
    <mergeCell ref="W11:Y11"/>
    <mergeCell ref="Z11:AB11"/>
    <mergeCell ref="T12:V12"/>
    <mergeCell ref="W12:Y12"/>
    <mergeCell ref="Z12:AB12"/>
    <mergeCell ref="T13:V13"/>
    <mergeCell ref="W13:Y13"/>
    <mergeCell ref="Z13:AB13"/>
    <mergeCell ref="T14:V14"/>
    <mergeCell ref="W14:Y14"/>
    <mergeCell ref="Z14:AB14"/>
    <mergeCell ref="T15:V15"/>
    <mergeCell ref="W15:Y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6"/>
  <sheetViews>
    <sheetView workbookViewId="0">
      <pane ySplit="3" topLeftCell="A27" activePane="bottomLeft" state="frozen"/>
      <selection pane="bottomLeft" activeCell="G27" sqref="G27:G3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35.71093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8" t="str">
        <f>AF3</f>
        <v>Paseos sustentables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4" x14ac:dyDescent="0.2">
      <c r="A3" s="18">
        <v>56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99</v>
      </c>
      <c r="J3" s="124" t="s">
        <v>100</v>
      </c>
      <c r="K3" s="125" t="s">
        <v>101</v>
      </c>
      <c r="L3" s="22"/>
      <c r="M3" s="19"/>
      <c r="N3" s="19" t="s">
        <v>102</v>
      </c>
      <c r="O3" s="19"/>
      <c r="P3" s="19" t="s">
        <v>103</v>
      </c>
      <c r="Q3" s="19" t="s">
        <v>104</v>
      </c>
      <c r="R3" s="19" t="s">
        <v>105</v>
      </c>
      <c r="S3" s="19" t="s">
        <v>106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107</v>
      </c>
      <c r="AG3" s="19" t="s">
        <v>80</v>
      </c>
      <c r="AH3" s="19" t="e">
        <f t="shared" ref="AH3:AP3" si="0">AH5+AH16+#REF!+#REF!+#REF!</f>
        <v>#REF!</v>
      </c>
      <c r="AI3" s="19" t="e">
        <f t="shared" si="0"/>
        <v>#REF!</v>
      </c>
      <c r="AJ3" s="19" t="e">
        <f t="shared" si="0"/>
        <v>#REF!</v>
      </c>
      <c r="AK3" s="19" t="e">
        <f t="shared" si="0"/>
        <v>#REF!</v>
      </c>
      <c r="AL3" s="19" t="e">
        <f t="shared" si="0"/>
        <v>#REF!</v>
      </c>
      <c r="AM3" s="19" t="e">
        <f t="shared" si="0"/>
        <v>#REF!</v>
      </c>
      <c r="AN3" s="19" t="e">
        <f t="shared" si="0"/>
        <v>#REF!</v>
      </c>
      <c r="AO3" s="19" t="e">
        <f t="shared" si="0"/>
        <v>#REF!</v>
      </c>
      <c r="AP3" s="19" t="e">
        <f t="shared" si="0"/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58</v>
      </c>
      <c r="E5" s="34"/>
      <c r="F5" s="35">
        <v>1</v>
      </c>
      <c r="G5" s="156" t="s">
        <v>108</v>
      </c>
      <c r="H5" s="156" t="s">
        <v>109</v>
      </c>
      <c r="I5" s="159" t="s">
        <v>99</v>
      </c>
      <c r="J5" s="185" t="s">
        <v>100</v>
      </c>
      <c r="K5" s="186" t="s">
        <v>110</v>
      </c>
      <c r="L5" s="160">
        <v>100</v>
      </c>
      <c r="M5" s="161"/>
      <c r="N5" s="161" t="s">
        <v>102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>SUM(AH6:AH15)</f>
        <v>0</v>
      </c>
      <c r="AI5" s="38">
        <f t="shared" ref="AI5:AM5" si="1">SUM(AI6:AI14)</f>
        <v>0</v>
      </c>
      <c r="AJ5" s="38">
        <f t="shared" si="1"/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4.25" outlineLevel="1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0"/>
      <c r="Q6" s="44" t="s">
        <v>111</v>
      </c>
      <c r="R6" s="40"/>
      <c r="S6" s="40"/>
      <c r="T6" s="145"/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 t="s">
        <v>107</v>
      </c>
      <c r="AG6" s="40" t="s">
        <v>80</v>
      </c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ht="14.25" outlineLevel="1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53" t="s">
        <v>111</v>
      </c>
      <c r="R7" s="49"/>
      <c r="S7" s="49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 t="s">
        <v>107</v>
      </c>
      <c r="AG7" s="49" t="s">
        <v>80</v>
      </c>
      <c r="AH7" s="54"/>
      <c r="AI7" s="54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/>
      <c r="AR7" s="58"/>
      <c r="AS7" s="57"/>
      <c r="AT7" s="57"/>
      <c r="AU7" s="57"/>
    </row>
    <row r="8" spans="1:47" ht="14.25" outlineLevel="1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4" t="s">
        <v>111</v>
      </c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 t="s">
        <v>107</v>
      </c>
      <c r="AG8" s="40" t="s">
        <v>80</v>
      </c>
      <c r="AH8" s="45"/>
      <c r="AI8" s="45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ht="14.25" outlineLevel="1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53" t="s">
        <v>111</v>
      </c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 t="s">
        <v>107</v>
      </c>
      <c r="AG9" s="49" t="s">
        <v>80</v>
      </c>
      <c r="AH9" s="54"/>
      <c r="AI9" s="54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ht="14.25" outlineLevel="1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4" t="s">
        <v>111</v>
      </c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 t="s">
        <v>107</v>
      </c>
      <c r="AG10" s="40" t="s">
        <v>80</v>
      </c>
      <c r="AH10" s="45"/>
      <c r="AI10" s="45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ht="14.25" outlineLevel="1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53" t="s">
        <v>111</v>
      </c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 t="s">
        <v>107</v>
      </c>
      <c r="AG11" s="49" t="s">
        <v>80</v>
      </c>
      <c r="AH11" s="54"/>
      <c r="AI11" s="54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ht="14.25" outlineLevel="1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4" t="s">
        <v>111</v>
      </c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 t="s">
        <v>107</v>
      </c>
      <c r="AG12" s="40" t="s">
        <v>80</v>
      </c>
      <c r="AH12" s="45"/>
      <c r="AI12" s="45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ht="14.25" outlineLevel="1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49"/>
      <c r="Q13" s="53" t="s">
        <v>111</v>
      </c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 t="s">
        <v>107</v>
      </c>
      <c r="AG13" s="49" t="s">
        <v>80</v>
      </c>
      <c r="AH13" s="54"/>
      <c r="AI13" s="54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ht="14.25" outlineLevel="1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4" t="s">
        <v>111</v>
      </c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 t="s">
        <v>107</v>
      </c>
      <c r="AG14" s="40" t="s">
        <v>80</v>
      </c>
      <c r="AH14" s="45"/>
      <c r="AI14" s="45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ht="63" customHeight="1" outlineLevel="1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126">
        <v>10</v>
      </c>
      <c r="P15" s="55"/>
      <c r="Q15" s="53" t="s">
        <v>111</v>
      </c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 t="s">
        <v>107</v>
      </c>
      <c r="AG15" s="49" t="s">
        <v>80</v>
      </c>
      <c r="AH15" s="54"/>
      <c r="AI15" s="54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ht="12.75" x14ac:dyDescent="0.2">
      <c r="A16" s="67"/>
      <c r="B16" s="67"/>
      <c r="C16" s="68"/>
      <c r="D16" s="67" t="s">
        <v>58</v>
      </c>
      <c r="E16" s="68"/>
      <c r="F16" s="69"/>
      <c r="G16" s="162" t="s">
        <v>108</v>
      </c>
      <c r="H16" s="162" t="s">
        <v>109</v>
      </c>
      <c r="I16" s="184" t="s">
        <v>99</v>
      </c>
      <c r="J16" s="187" t="s">
        <v>100</v>
      </c>
      <c r="K16" s="188" t="s">
        <v>110</v>
      </c>
      <c r="L16" s="164">
        <v>100</v>
      </c>
      <c r="M16" s="167"/>
      <c r="N16" s="167" t="s">
        <v>102</v>
      </c>
      <c r="O16" s="70"/>
      <c r="P16" s="67"/>
      <c r="Q16" s="67"/>
      <c r="R16" s="67"/>
      <c r="S16" s="67"/>
      <c r="T16" s="147"/>
      <c r="U16" s="143"/>
      <c r="V16" s="144"/>
      <c r="W16" s="147"/>
      <c r="X16" s="143"/>
      <c r="Y16" s="144"/>
      <c r="Z16" s="147"/>
      <c r="AA16" s="143"/>
      <c r="AB16" s="144"/>
      <c r="AC16" s="147"/>
      <c r="AD16" s="143"/>
      <c r="AE16" s="144"/>
      <c r="AF16" s="71"/>
      <c r="AG16" s="67"/>
      <c r="AH16" s="72">
        <f>SUM(AH17:AH26)</f>
        <v>0</v>
      </c>
      <c r="AI16" s="72">
        <f t="shared" ref="AI16:AP16" si="2">SUM(AI17:AI25)</f>
        <v>0</v>
      </c>
      <c r="AJ16" s="72">
        <f t="shared" si="2"/>
        <v>0</v>
      </c>
      <c r="AK16" s="72">
        <f t="shared" si="2"/>
        <v>0</v>
      </c>
      <c r="AL16" s="72">
        <f t="shared" si="2"/>
        <v>0</v>
      </c>
      <c r="AM16" s="72">
        <f t="shared" si="2"/>
        <v>0</v>
      </c>
      <c r="AN16" s="72">
        <f t="shared" si="2"/>
        <v>0</v>
      </c>
      <c r="AO16" s="72">
        <f t="shared" si="2"/>
        <v>0</v>
      </c>
      <c r="AP16" s="72">
        <f t="shared" si="2"/>
        <v>0</v>
      </c>
      <c r="AQ16" s="73"/>
      <c r="AR16" s="73"/>
      <c r="AS16" s="72"/>
      <c r="AT16" s="72"/>
      <c r="AU16" s="72"/>
    </row>
    <row r="17" spans="1:47" ht="12.75" outlineLevel="1" x14ac:dyDescent="0.2">
      <c r="A17" s="74"/>
      <c r="B17" s="74"/>
      <c r="C17" s="75"/>
      <c r="D17" s="74"/>
      <c r="E17" s="75"/>
      <c r="F17" s="76"/>
      <c r="G17" s="157"/>
      <c r="H17" s="157"/>
      <c r="I17" s="157"/>
      <c r="J17" s="157"/>
      <c r="K17" s="157"/>
      <c r="L17" s="157"/>
      <c r="M17" s="157"/>
      <c r="N17" s="157"/>
      <c r="O17" s="77">
        <v>1</v>
      </c>
      <c r="P17" s="74"/>
      <c r="Q17" s="74" t="s">
        <v>111</v>
      </c>
      <c r="R17" s="74"/>
      <c r="S17" s="74"/>
      <c r="T17" s="140"/>
      <c r="U17" s="141"/>
      <c r="V17" s="141"/>
      <c r="W17" s="140"/>
      <c r="X17" s="141"/>
      <c r="Y17" s="141"/>
      <c r="Z17" s="140"/>
      <c r="AA17" s="141"/>
      <c r="AB17" s="141"/>
      <c r="AC17" s="140"/>
      <c r="AD17" s="141"/>
      <c r="AE17" s="141"/>
      <c r="AF17" s="79"/>
      <c r="AG17" s="74"/>
      <c r="AH17" s="78"/>
      <c r="AI17" s="78"/>
      <c r="AJ17" s="78"/>
      <c r="AK17" s="78"/>
      <c r="AL17" s="78"/>
      <c r="AM17" s="78"/>
      <c r="AN17" s="78"/>
      <c r="AO17" s="80"/>
      <c r="AP17" s="80"/>
      <c r="AQ17" s="81"/>
      <c r="AR17" s="81"/>
      <c r="AS17" s="80"/>
      <c r="AT17" s="80"/>
      <c r="AU17" s="80"/>
    </row>
    <row r="18" spans="1:47" ht="12.75" outlineLevel="1" x14ac:dyDescent="0.2">
      <c r="A18" s="82"/>
      <c r="B18" s="82"/>
      <c r="C18" s="83"/>
      <c r="D18" s="83"/>
      <c r="E18" s="83"/>
      <c r="F18" s="84"/>
      <c r="G18" s="157"/>
      <c r="H18" s="157"/>
      <c r="I18" s="157"/>
      <c r="J18" s="157"/>
      <c r="K18" s="157"/>
      <c r="L18" s="157"/>
      <c r="M18" s="157"/>
      <c r="N18" s="157"/>
      <c r="O18" s="85">
        <v>2</v>
      </c>
      <c r="P18" s="82"/>
      <c r="Q18" s="74" t="s">
        <v>111</v>
      </c>
      <c r="R18" s="82"/>
      <c r="S18" s="82"/>
      <c r="T18" s="148"/>
      <c r="U18" s="141"/>
      <c r="V18" s="141"/>
      <c r="W18" s="148"/>
      <c r="X18" s="141"/>
      <c r="Y18" s="141"/>
      <c r="Z18" s="148"/>
      <c r="AA18" s="141"/>
      <c r="AB18" s="141"/>
      <c r="AC18" s="148"/>
      <c r="AD18" s="141"/>
      <c r="AE18" s="141"/>
      <c r="AF18" s="87"/>
      <c r="AG18" s="82"/>
      <c r="AH18" s="86"/>
      <c r="AI18" s="86"/>
      <c r="AJ18" s="86"/>
      <c r="AK18" s="86"/>
      <c r="AL18" s="86"/>
      <c r="AM18" s="86"/>
      <c r="AN18" s="86"/>
      <c r="AO18" s="88"/>
      <c r="AP18" s="88"/>
      <c r="AQ18" s="89"/>
      <c r="AR18" s="89"/>
      <c r="AS18" s="88"/>
      <c r="AT18" s="88"/>
      <c r="AU18" s="88"/>
    </row>
    <row r="19" spans="1:47" ht="12.75" outlineLevel="1" x14ac:dyDescent="0.2">
      <c r="A19" s="74"/>
      <c r="B19" s="74"/>
      <c r="C19" s="75"/>
      <c r="D19" s="75"/>
      <c r="E19" s="75"/>
      <c r="F19" s="76"/>
      <c r="G19" s="157"/>
      <c r="H19" s="157"/>
      <c r="I19" s="157"/>
      <c r="J19" s="157"/>
      <c r="K19" s="157"/>
      <c r="L19" s="157"/>
      <c r="M19" s="157"/>
      <c r="N19" s="157"/>
      <c r="O19" s="77">
        <v>3</v>
      </c>
      <c r="P19" s="74"/>
      <c r="Q19" s="74" t="s">
        <v>111</v>
      </c>
      <c r="R19" s="74"/>
      <c r="S19" s="74"/>
      <c r="T19" s="140"/>
      <c r="U19" s="141"/>
      <c r="V19" s="141"/>
      <c r="W19" s="140"/>
      <c r="X19" s="141"/>
      <c r="Y19" s="141"/>
      <c r="Z19" s="140"/>
      <c r="AA19" s="141"/>
      <c r="AB19" s="141"/>
      <c r="AC19" s="140"/>
      <c r="AD19" s="141"/>
      <c r="AE19" s="141"/>
      <c r="AF19" s="79"/>
      <c r="AG19" s="74"/>
      <c r="AH19" s="78"/>
      <c r="AI19" s="78"/>
      <c r="AJ19" s="78"/>
      <c r="AK19" s="78"/>
      <c r="AL19" s="78"/>
      <c r="AM19" s="78"/>
      <c r="AN19" s="78"/>
      <c r="AO19" s="80"/>
      <c r="AP19" s="80"/>
      <c r="AQ19" s="81"/>
      <c r="AR19" s="81"/>
      <c r="AS19" s="80"/>
      <c r="AT19" s="80"/>
      <c r="AU19" s="80"/>
    </row>
    <row r="20" spans="1:47" ht="12.75" outlineLevel="1" x14ac:dyDescent="0.2">
      <c r="A20" s="82"/>
      <c r="B20" s="82"/>
      <c r="C20" s="83"/>
      <c r="D20" s="83"/>
      <c r="E20" s="83"/>
      <c r="F20" s="84"/>
      <c r="G20" s="157"/>
      <c r="H20" s="157"/>
      <c r="I20" s="157"/>
      <c r="J20" s="157"/>
      <c r="K20" s="157"/>
      <c r="L20" s="157"/>
      <c r="M20" s="157"/>
      <c r="N20" s="157"/>
      <c r="O20" s="85">
        <v>4</v>
      </c>
      <c r="P20" s="82"/>
      <c r="Q20" s="74" t="s">
        <v>111</v>
      </c>
      <c r="R20" s="82"/>
      <c r="S20" s="82"/>
      <c r="T20" s="148"/>
      <c r="U20" s="141"/>
      <c r="V20" s="141"/>
      <c r="W20" s="148"/>
      <c r="X20" s="141"/>
      <c r="Y20" s="141"/>
      <c r="Z20" s="148"/>
      <c r="AA20" s="141"/>
      <c r="AB20" s="141"/>
      <c r="AC20" s="148"/>
      <c r="AD20" s="141"/>
      <c r="AE20" s="141"/>
      <c r="AF20" s="87"/>
      <c r="AG20" s="82"/>
      <c r="AH20" s="86"/>
      <c r="AI20" s="86"/>
      <c r="AJ20" s="86"/>
      <c r="AK20" s="86"/>
      <c r="AL20" s="86"/>
      <c r="AM20" s="86"/>
      <c r="AN20" s="86"/>
      <c r="AO20" s="88"/>
      <c r="AP20" s="88"/>
      <c r="AQ20" s="89"/>
      <c r="AR20" s="89"/>
      <c r="AS20" s="88"/>
      <c r="AT20" s="88"/>
      <c r="AU20" s="88"/>
    </row>
    <row r="21" spans="1:47" ht="12.75" outlineLevel="1" x14ac:dyDescent="0.2">
      <c r="A21" s="74"/>
      <c r="B21" s="74"/>
      <c r="C21" s="75"/>
      <c r="D21" s="75"/>
      <c r="E21" s="75"/>
      <c r="F21" s="76"/>
      <c r="G21" s="157"/>
      <c r="H21" s="157"/>
      <c r="I21" s="157"/>
      <c r="J21" s="157"/>
      <c r="K21" s="157"/>
      <c r="L21" s="157"/>
      <c r="M21" s="157"/>
      <c r="N21" s="157"/>
      <c r="O21" s="77">
        <v>5</v>
      </c>
      <c r="P21" s="74"/>
      <c r="Q21" s="74" t="s">
        <v>111</v>
      </c>
      <c r="R21" s="74"/>
      <c r="S21" s="74"/>
      <c r="T21" s="140"/>
      <c r="U21" s="141"/>
      <c r="V21" s="141"/>
      <c r="W21" s="140"/>
      <c r="X21" s="141"/>
      <c r="Y21" s="141"/>
      <c r="Z21" s="140"/>
      <c r="AA21" s="141"/>
      <c r="AB21" s="141"/>
      <c r="AC21" s="140"/>
      <c r="AD21" s="141"/>
      <c r="AE21" s="141"/>
      <c r="AF21" s="79"/>
      <c r="AG21" s="74"/>
      <c r="AH21" s="78"/>
      <c r="AI21" s="78"/>
      <c r="AJ21" s="78"/>
      <c r="AK21" s="78"/>
      <c r="AL21" s="78"/>
      <c r="AM21" s="78"/>
      <c r="AN21" s="78"/>
      <c r="AO21" s="80"/>
      <c r="AP21" s="80"/>
      <c r="AQ21" s="81"/>
      <c r="AR21" s="81"/>
      <c r="AS21" s="80"/>
      <c r="AT21" s="80"/>
      <c r="AU21" s="80"/>
    </row>
    <row r="22" spans="1:47" ht="12.75" outlineLevel="1" x14ac:dyDescent="0.2">
      <c r="A22" s="82"/>
      <c r="B22" s="82"/>
      <c r="C22" s="83"/>
      <c r="D22" s="83"/>
      <c r="E22" s="83"/>
      <c r="F22" s="84"/>
      <c r="G22" s="157"/>
      <c r="H22" s="157"/>
      <c r="I22" s="157"/>
      <c r="J22" s="157"/>
      <c r="K22" s="157"/>
      <c r="L22" s="157"/>
      <c r="M22" s="157"/>
      <c r="N22" s="157"/>
      <c r="O22" s="85">
        <v>6</v>
      </c>
      <c r="P22" s="82"/>
      <c r="Q22" s="74" t="s">
        <v>111</v>
      </c>
      <c r="R22" s="82"/>
      <c r="S22" s="82"/>
      <c r="T22" s="148"/>
      <c r="U22" s="141"/>
      <c r="V22" s="141"/>
      <c r="W22" s="148"/>
      <c r="X22" s="141"/>
      <c r="Y22" s="141"/>
      <c r="Z22" s="148"/>
      <c r="AA22" s="141"/>
      <c r="AB22" s="141"/>
      <c r="AC22" s="148"/>
      <c r="AD22" s="141"/>
      <c r="AE22" s="141"/>
      <c r="AF22" s="87"/>
      <c r="AG22" s="82"/>
      <c r="AH22" s="86"/>
      <c r="AI22" s="86"/>
      <c r="AJ22" s="86"/>
      <c r="AK22" s="86"/>
      <c r="AL22" s="86"/>
      <c r="AM22" s="86"/>
      <c r="AN22" s="86"/>
      <c r="AO22" s="88"/>
      <c r="AP22" s="88"/>
      <c r="AQ22" s="89"/>
      <c r="AR22" s="89"/>
      <c r="AS22" s="88"/>
      <c r="AT22" s="88"/>
      <c r="AU22" s="88"/>
    </row>
    <row r="23" spans="1:47" ht="12.75" outlineLevel="1" x14ac:dyDescent="0.2">
      <c r="A23" s="74"/>
      <c r="B23" s="74"/>
      <c r="C23" s="75"/>
      <c r="D23" s="75"/>
      <c r="E23" s="75"/>
      <c r="F23" s="76"/>
      <c r="G23" s="157"/>
      <c r="H23" s="157"/>
      <c r="I23" s="157"/>
      <c r="J23" s="157"/>
      <c r="K23" s="157"/>
      <c r="L23" s="157"/>
      <c r="M23" s="157"/>
      <c r="N23" s="157"/>
      <c r="O23" s="77">
        <v>7</v>
      </c>
      <c r="P23" s="74"/>
      <c r="Q23" s="74" t="s">
        <v>111</v>
      </c>
      <c r="R23" s="74"/>
      <c r="S23" s="74"/>
      <c r="T23" s="140"/>
      <c r="U23" s="141"/>
      <c r="V23" s="141"/>
      <c r="W23" s="140"/>
      <c r="X23" s="141"/>
      <c r="Y23" s="141"/>
      <c r="Z23" s="140"/>
      <c r="AA23" s="141"/>
      <c r="AB23" s="141"/>
      <c r="AC23" s="140"/>
      <c r="AD23" s="141"/>
      <c r="AE23" s="141"/>
      <c r="AF23" s="79"/>
      <c r="AG23" s="74"/>
      <c r="AH23" s="78"/>
      <c r="AI23" s="78"/>
      <c r="AJ23" s="78"/>
      <c r="AK23" s="78"/>
      <c r="AL23" s="78"/>
      <c r="AM23" s="78"/>
      <c r="AN23" s="78"/>
      <c r="AO23" s="80"/>
      <c r="AP23" s="80"/>
      <c r="AQ23" s="81"/>
      <c r="AR23" s="81"/>
      <c r="AS23" s="80"/>
      <c r="AT23" s="80"/>
      <c r="AU23" s="80"/>
    </row>
    <row r="24" spans="1:47" ht="12.75" outlineLevel="1" x14ac:dyDescent="0.2">
      <c r="A24" s="82"/>
      <c r="B24" s="82"/>
      <c r="C24" s="83"/>
      <c r="D24" s="83"/>
      <c r="E24" s="83"/>
      <c r="F24" s="84"/>
      <c r="G24" s="157"/>
      <c r="H24" s="157"/>
      <c r="I24" s="157"/>
      <c r="J24" s="157"/>
      <c r="K24" s="157"/>
      <c r="L24" s="157"/>
      <c r="M24" s="157"/>
      <c r="N24" s="157"/>
      <c r="O24" s="85">
        <v>8</v>
      </c>
      <c r="P24" s="82"/>
      <c r="Q24" s="74" t="s">
        <v>111</v>
      </c>
      <c r="R24" s="82"/>
      <c r="S24" s="82"/>
      <c r="T24" s="148"/>
      <c r="U24" s="141"/>
      <c r="V24" s="141"/>
      <c r="W24" s="148"/>
      <c r="X24" s="141"/>
      <c r="Y24" s="141"/>
      <c r="Z24" s="148"/>
      <c r="AA24" s="141"/>
      <c r="AB24" s="141"/>
      <c r="AC24" s="148"/>
      <c r="AD24" s="141"/>
      <c r="AE24" s="141"/>
      <c r="AF24" s="87"/>
      <c r="AG24" s="82"/>
      <c r="AH24" s="86"/>
      <c r="AI24" s="86"/>
      <c r="AJ24" s="86"/>
      <c r="AK24" s="86"/>
      <c r="AL24" s="86"/>
      <c r="AM24" s="86"/>
      <c r="AN24" s="86"/>
      <c r="AO24" s="88"/>
      <c r="AP24" s="88"/>
      <c r="AQ24" s="89"/>
      <c r="AR24" s="89"/>
      <c r="AS24" s="88"/>
      <c r="AT24" s="88"/>
      <c r="AU24" s="88"/>
    </row>
    <row r="25" spans="1:47" ht="12.75" outlineLevel="1" x14ac:dyDescent="0.2">
      <c r="A25" s="74"/>
      <c r="B25" s="74"/>
      <c r="C25" s="75"/>
      <c r="D25" s="75"/>
      <c r="E25" s="75"/>
      <c r="F25" s="76"/>
      <c r="G25" s="157"/>
      <c r="H25" s="157"/>
      <c r="I25" s="157"/>
      <c r="J25" s="157"/>
      <c r="K25" s="157"/>
      <c r="L25" s="157"/>
      <c r="M25" s="157"/>
      <c r="N25" s="157"/>
      <c r="O25" s="77">
        <v>9</v>
      </c>
      <c r="P25" s="74"/>
      <c r="Q25" s="74" t="s">
        <v>111</v>
      </c>
      <c r="R25" s="74"/>
      <c r="S25" s="74"/>
      <c r="T25" s="140"/>
      <c r="U25" s="141"/>
      <c r="V25" s="141"/>
      <c r="W25" s="140"/>
      <c r="X25" s="141"/>
      <c r="Y25" s="141"/>
      <c r="Z25" s="140"/>
      <c r="AA25" s="141"/>
      <c r="AB25" s="141"/>
      <c r="AC25" s="140"/>
      <c r="AD25" s="141"/>
      <c r="AE25" s="141"/>
      <c r="AF25" s="79"/>
      <c r="AG25" s="74"/>
      <c r="AH25" s="78"/>
      <c r="AI25" s="78"/>
      <c r="AJ25" s="78"/>
      <c r="AK25" s="78"/>
      <c r="AL25" s="78"/>
      <c r="AM25" s="78"/>
      <c r="AN25" s="78"/>
      <c r="AO25" s="80"/>
      <c r="AP25" s="80"/>
      <c r="AQ25" s="81"/>
      <c r="AR25" s="81"/>
      <c r="AS25" s="80"/>
      <c r="AT25" s="80"/>
      <c r="AU25" s="80"/>
    </row>
    <row r="26" spans="1:47" ht="30" customHeight="1" outlineLevel="1" x14ac:dyDescent="0.2">
      <c r="A26" s="82"/>
      <c r="B26" s="82"/>
      <c r="C26" s="83"/>
      <c r="D26" s="83"/>
      <c r="E26" s="83"/>
      <c r="F26" s="84"/>
      <c r="G26" s="158"/>
      <c r="H26" s="158"/>
      <c r="I26" s="158"/>
      <c r="J26" s="158"/>
      <c r="K26" s="158"/>
      <c r="L26" s="158"/>
      <c r="M26" s="158"/>
      <c r="N26" s="158"/>
      <c r="O26" s="85">
        <v>10</v>
      </c>
      <c r="P26" s="82"/>
      <c r="Q26" s="74" t="s">
        <v>111</v>
      </c>
      <c r="R26" s="82"/>
      <c r="S26" s="82"/>
      <c r="T26" s="149"/>
      <c r="U26" s="150"/>
      <c r="V26" s="150"/>
      <c r="W26" s="149"/>
      <c r="X26" s="150"/>
      <c r="Y26" s="150"/>
      <c r="Z26" s="149"/>
      <c r="AA26" s="150"/>
      <c r="AB26" s="150"/>
      <c r="AC26" s="149"/>
      <c r="AD26" s="150"/>
      <c r="AE26" s="150"/>
      <c r="AF26" s="87"/>
      <c r="AG26" s="82"/>
      <c r="AH26" s="86"/>
      <c r="AI26" s="86"/>
      <c r="AJ26" s="86"/>
      <c r="AK26" s="86"/>
      <c r="AL26" s="86"/>
      <c r="AM26" s="86"/>
      <c r="AN26" s="86"/>
      <c r="AO26" s="88"/>
      <c r="AP26" s="88"/>
      <c r="AQ26" s="89"/>
      <c r="AR26" s="89"/>
      <c r="AS26" s="88"/>
      <c r="AT26" s="88"/>
      <c r="AU26" s="88"/>
    </row>
    <row r="27" spans="1:47" ht="12.75" x14ac:dyDescent="0.2">
      <c r="A27" s="33"/>
      <c r="B27" s="33"/>
      <c r="C27" s="34"/>
      <c r="D27" s="33" t="s">
        <v>73</v>
      </c>
      <c r="E27" s="34"/>
      <c r="F27" s="35">
        <v>1</v>
      </c>
      <c r="G27" s="156" t="s">
        <v>112</v>
      </c>
      <c r="H27" s="156" t="s">
        <v>113</v>
      </c>
      <c r="I27" s="170" t="s">
        <v>114</v>
      </c>
      <c r="J27" s="160" t="s">
        <v>100</v>
      </c>
      <c r="K27" s="161" t="s">
        <v>110</v>
      </c>
      <c r="L27" s="161">
        <v>1</v>
      </c>
      <c r="M27" s="161">
        <v>0</v>
      </c>
      <c r="N27" s="161" t="s">
        <v>115</v>
      </c>
      <c r="O27" s="36"/>
      <c r="P27" s="33"/>
      <c r="Q27" s="33"/>
      <c r="R27" s="33"/>
      <c r="S27" s="33"/>
      <c r="T27" s="142"/>
      <c r="U27" s="143"/>
      <c r="V27" s="144"/>
      <c r="W27" s="142"/>
      <c r="X27" s="143"/>
      <c r="Y27" s="144"/>
      <c r="Z27" s="142"/>
      <c r="AA27" s="143"/>
      <c r="AB27" s="144"/>
      <c r="AC27" s="142"/>
      <c r="AD27" s="143"/>
      <c r="AE27" s="144"/>
      <c r="AF27" s="37"/>
      <c r="AG27" s="33"/>
      <c r="AH27" s="38">
        <f t="shared" ref="AH27:AI27" si="3">SUM(AH28:AH37)</f>
        <v>0</v>
      </c>
      <c r="AI27" s="38">
        <f t="shared" si="3"/>
        <v>0</v>
      </c>
      <c r="AJ27" s="38">
        <f t="shared" ref="AJ27:AM27" si="4">SUM(AJ28:AJ36)</f>
        <v>0</v>
      </c>
      <c r="AK27" s="38">
        <f t="shared" si="4"/>
        <v>0</v>
      </c>
      <c r="AL27" s="38">
        <f t="shared" si="4"/>
        <v>0</v>
      </c>
      <c r="AM27" s="38">
        <f t="shared" si="4"/>
        <v>0</v>
      </c>
      <c r="AN27" s="38">
        <v>0</v>
      </c>
      <c r="AO27" s="38">
        <v>0</v>
      </c>
      <c r="AP27" s="38">
        <v>0</v>
      </c>
      <c r="AQ27" s="39"/>
      <c r="AR27" s="39"/>
      <c r="AS27" s="38"/>
      <c r="AT27" s="38"/>
      <c r="AU27" s="38"/>
    </row>
    <row r="28" spans="1:47" ht="14.25" x14ac:dyDescent="0.2">
      <c r="A28" s="40"/>
      <c r="B28" s="40"/>
      <c r="C28" s="41"/>
      <c r="D28" s="40"/>
      <c r="E28" s="41"/>
      <c r="F28" s="42"/>
      <c r="G28" s="157"/>
      <c r="H28" s="157"/>
      <c r="I28" s="157"/>
      <c r="J28" s="157"/>
      <c r="K28" s="157"/>
      <c r="L28" s="157"/>
      <c r="M28" s="157"/>
      <c r="N28" s="157"/>
      <c r="O28" s="43">
        <v>1</v>
      </c>
      <c r="P28" s="40"/>
      <c r="Q28" s="40" t="s">
        <v>43</v>
      </c>
      <c r="R28" s="40"/>
      <c r="S28" s="44"/>
      <c r="T28" s="145"/>
      <c r="U28" s="141"/>
      <c r="V28" s="141"/>
      <c r="W28" s="145"/>
      <c r="X28" s="141"/>
      <c r="Y28" s="141"/>
      <c r="Z28" s="145"/>
      <c r="AA28" s="141"/>
      <c r="AB28" s="141"/>
      <c r="AC28" s="145"/>
      <c r="AD28" s="141"/>
      <c r="AE28" s="141"/>
      <c r="AF28" s="46"/>
      <c r="AG28" s="40"/>
      <c r="AH28" s="45"/>
      <c r="AI28" s="45"/>
      <c r="AJ28" s="45"/>
      <c r="AK28" s="45"/>
      <c r="AL28" s="45"/>
      <c r="AM28" s="45"/>
      <c r="AN28" s="45" t="s">
        <v>68</v>
      </c>
      <c r="AO28" s="47" t="s">
        <v>68</v>
      </c>
      <c r="AP28" s="47" t="s">
        <v>68</v>
      </c>
      <c r="AQ28" s="48"/>
      <c r="AR28" s="48"/>
      <c r="AS28" s="47"/>
      <c r="AT28" s="47"/>
      <c r="AU28" s="47"/>
    </row>
    <row r="29" spans="1:47" ht="14.25" x14ac:dyDescent="0.2">
      <c r="A29" s="49"/>
      <c r="B29" s="49"/>
      <c r="C29" s="50"/>
      <c r="D29" s="50"/>
      <c r="E29" s="50"/>
      <c r="F29" s="51"/>
      <c r="G29" s="157"/>
      <c r="H29" s="157"/>
      <c r="I29" s="157"/>
      <c r="J29" s="157"/>
      <c r="K29" s="157"/>
      <c r="L29" s="157"/>
      <c r="M29" s="157"/>
      <c r="N29" s="157"/>
      <c r="O29" s="52">
        <v>2</v>
      </c>
      <c r="P29" s="49"/>
      <c r="Q29" s="49" t="s">
        <v>43</v>
      </c>
      <c r="R29" s="49"/>
      <c r="S29" s="53"/>
      <c r="T29" s="146"/>
      <c r="U29" s="141"/>
      <c r="V29" s="141"/>
      <c r="W29" s="146"/>
      <c r="X29" s="141"/>
      <c r="Y29" s="141"/>
      <c r="Z29" s="146"/>
      <c r="AA29" s="141"/>
      <c r="AB29" s="141"/>
      <c r="AC29" s="146"/>
      <c r="AD29" s="141"/>
      <c r="AE29" s="141"/>
      <c r="AF29" s="55"/>
      <c r="AG29" s="49"/>
      <c r="AH29" s="54"/>
      <c r="AI29" s="56"/>
      <c r="AJ29" s="54"/>
      <c r="AK29" s="54"/>
      <c r="AL29" s="54"/>
      <c r="AM29" s="54"/>
      <c r="AN29" s="54" t="s">
        <v>68</v>
      </c>
      <c r="AO29" s="57" t="s">
        <v>68</v>
      </c>
      <c r="AP29" s="57" t="s">
        <v>68</v>
      </c>
      <c r="AQ29" s="58"/>
      <c r="AR29" s="58"/>
      <c r="AS29" s="57"/>
      <c r="AT29" s="57"/>
      <c r="AU29" s="57"/>
    </row>
    <row r="30" spans="1:47" ht="12.75" x14ac:dyDescent="0.2">
      <c r="A30" s="40"/>
      <c r="B30" s="40"/>
      <c r="C30" s="41"/>
      <c r="D30" s="41"/>
      <c r="E30" s="41"/>
      <c r="F30" s="42"/>
      <c r="G30" s="157"/>
      <c r="H30" s="157"/>
      <c r="I30" s="157"/>
      <c r="J30" s="157"/>
      <c r="K30" s="157"/>
      <c r="L30" s="157"/>
      <c r="M30" s="157"/>
      <c r="N30" s="157"/>
      <c r="O30" s="43">
        <v>3</v>
      </c>
      <c r="P30" s="40"/>
      <c r="Q30" s="40"/>
      <c r="R30" s="40"/>
      <c r="S30" s="40"/>
      <c r="T30" s="145"/>
      <c r="U30" s="141"/>
      <c r="V30" s="141"/>
      <c r="W30" s="145"/>
      <c r="X30" s="141"/>
      <c r="Y30" s="141"/>
      <c r="Z30" s="145"/>
      <c r="AA30" s="141"/>
      <c r="AB30" s="141"/>
      <c r="AC30" s="145"/>
      <c r="AD30" s="141"/>
      <c r="AE30" s="141"/>
      <c r="AF30" s="46"/>
      <c r="AG30" s="40"/>
      <c r="AH30" s="45"/>
      <c r="AI30" s="60"/>
      <c r="AJ30" s="45"/>
      <c r="AK30" s="45"/>
      <c r="AL30" s="45"/>
      <c r="AM30" s="45"/>
      <c r="AN30" s="61" t="s">
        <v>68</v>
      </c>
      <c r="AO30" s="62" t="s">
        <v>68</v>
      </c>
      <c r="AP30" s="62" t="s">
        <v>68</v>
      </c>
      <c r="AQ30" s="63"/>
      <c r="AR30" s="63"/>
      <c r="AS30" s="62"/>
      <c r="AT30" s="62"/>
      <c r="AU30" s="62"/>
    </row>
    <row r="31" spans="1:47" ht="12.75" x14ac:dyDescent="0.2">
      <c r="A31" s="49"/>
      <c r="B31" s="49"/>
      <c r="C31" s="50"/>
      <c r="D31" s="50"/>
      <c r="E31" s="50"/>
      <c r="F31" s="51"/>
      <c r="G31" s="157"/>
      <c r="H31" s="157"/>
      <c r="I31" s="157"/>
      <c r="J31" s="157"/>
      <c r="K31" s="157"/>
      <c r="L31" s="157"/>
      <c r="M31" s="157"/>
      <c r="N31" s="157"/>
      <c r="O31" s="52">
        <v>4</v>
      </c>
      <c r="P31" s="49"/>
      <c r="Q31" s="49"/>
      <c r="R31" s="49"/>
      <c r="S31" s="49"/>
      <c r="T31" s="146"/>
      <c r="U31" s="141"/>
      <c r="V31" s="141"/>
      <c r="W31" s="146"/>
      <c r="X31" s="141"/>
      <c r="Y31" s="141"/>
      <c r="Z31" s="146"/>
      <c r="AA31" s="141"/>
      <c r="AB31" s="141"/>
      <c r="AC31" s="146"/>
      <c r="AD31" s="141"/>
      <c r="AE31" s="141"/>
      <c r="AF31" s="55"/>
      <c r="AG31" s="49"/>
      <c r="AH31" s="54"/>
      <c r="AI31" s="56"/>
      <c r="AJ31" s="54"/>
      <c r="AK31" s="54"/>
      <c r="AL31" s="54"/>
      <c r="AM31" s="54"/>
      <c r="AN31" s="64" t="s">
        <v>68</v>
      </c>
      <c r="AO31" s="65" t="s">
        <v>68</v>
      </c>
      <c r="AP31" s="65" t="s">
        <v>68</v>
      </c>
      <c r="AQ31" s="66"/>
      <c r="AR31" s="66"/>
      <c r="AS31" s="65"/>
      <c r="AT31" s="65"/>
      <c r="AU31" s="65"/>
    </row>
    <row r="32" spans="1:47" ht="12.75" x14ac:dyDescent="0.2">
      <c r="A32" s="40"/>
      <c r="B32" s="40"/>
      <c r="C32" s="41"/>
      <c r="D32" s="41"/>
      <c r="E32" s="41"/>
      <c r="F32" s="42"/>
      <c r="G32" s="157"/>
      <c r="H32" s="157"/>
      <c r="I32" s="157"/>
      <c r="J32" s="157"/>
      <c r="K32" s="157"/>
      <c r="L32" s="157"/>
      <c r="M32" s="157"/>
      <c r="N32" s="157"/>
      <c r="O32" s="43">
        <v>5</v>
      </c>
      <c r="P32" s="40"/>
      <c r="Q32" s="40"/>
      <c r="R32" s="40"/>
      <c r="S32" s="40"/>
      <c r="T32" s="145"/>
      <c r="U32" s="141"/>
      <c r="V32" s="141"/>
      <c r="W32" s="145"/>
      <c r="X32" s="141"/>
      <c r="Y32" s="141"/>
      <c r="Z32" s="145"/>
      <c r="AA32" s="141"/>
      <c r="AB32" s="141"/>
      <c r="AC32" s="145"/>
      <c r="AD32" s="141"/>
      <c r="AE32" s="141"/>
      <c r="AF32" s="46"/>
      <c r="AG32" s="40"/>
      <c r="AH32" s="45"/>
      <c r="AI32" s="60"/>
      <c r="AJ32" s="45"/>
      <c r="AK32" s="45"/>
      <c r="AL32" s="45"/>
      <c r="AM32" s="45"/>
      <c r="AN32" s="61" t="s">
        <v>68</v>
      </c>
      <c r="AO32" s="62" t="s">
        <v>68</v>
      </c>
      <c r="AP32" s="62" t="s">
        <v>68</v>
      </c>
      <c r="AQ32" s="63"/>
      <c r="AR32" s="63"/>
      <c r="AS32" s="62"/>
      <c r="AT32" s="62"/>
      <c r="AU32" s="62"/>
    </row>
    <row r="33" spans="1:47" ht="12.75" x14ac:dyDescent="0.2">
      <c r="A33" s="49"/>
      <c r="B33" s="49"/>
      <c r="C33" s="50"/>
      <c r="D33" s="50"/>
      <c r="E33" s="50"/>
      <c r="F33" s="51"/>
      <c r="G33" s="157"/>
      <c r="H33" s="157"/>
      <c r="I33" s="157"/>
      <c r="J33" s="157"/>
      <c r="K33" s="157"/>
      <c r="L33" s="157"/>
      <c r="M33" s="157"/>
      <c r="N33" s="157"/>
      <c r="O33" s="52">
        <v>6</v>
      </c>
      <c r="P33" s="49"/>
      <c r="Q33" s="49"/>
      <c r="R33" s="49"/>
      <c r="S33" s="49"/>
      <c r="T33" s="146"/>
      <c r="U33" s="141"/>
      <c r="V33" s="141"/>
      <c r="W33" s="146"/>
      <c r="X33" s="141"/>
      <c r="Y33" s="141"/>
      <c r="Z33" s="146"/>
      <c r="AA33" s="141"/>
      <c r="AB33" s="141"/>
      <c r="AC33" s="146"/>
      <c r="AD33" s="141"/>
      <c r="AE33" s="141"/>
      <c r="AF33" s="55"/>
      <c r="AG33" s="49"/>
      <c r="AH33" s="54"/>
      <c r="AI33" s="56"/>
      <c r="AJ33" s="54"/>
      <c r="AK33" s="54"/>
      <c r="AL33" s="54"/>
      <c r="AM33" s="54"/>
      <c r="AN33" s="64" t="s">
        <v>68</v>
      </c>
      <c r="AO33" s="65" t="s">
        <v>68</v>
      </c>
      <c r="AP33" s="65" t="s">
        <v>68</v>
      </c>
      <c r="AQ33" s="66"/>
      <c r="AR33" s="66"/>
      <c r="AS33" s="65"/>
      <c r="AT33" s="65"/>
      <c r="AU33" s="65"/>
    </row>
    <row r="34" spans="1:47" ht="12.75" x14ac:dyDescent="0.2">
      <c r="A34" s="40"/>
      <c r="B34" s="40"/>
      <c r="C34" s="41"/>
      <c r="D34" s="41"/>
      <c r="E34" s="41"/>
      <c r="F34" s="42"/>
      <c r="G34" s="157"/>
      <c r="H34" s="157"/>
      <c r="I34" s="157"/>
      <c r="J34" s="157"/>
      <c r="K34" s="157"/>
      <c r="L34" s="157"/>
      <c r="M34" s="157"/>
      <c r="N34" s="157"/>
      <c r="O34" s="43">
        <v>7</v>
      </c>
      <c r="P34" s="40"/>
      <c r="Q34" s="40"/>
      <c r="R34" s="40"/>
      <c r="S34" s="40"/>
      <c r="T34" s="145"/>
      <c r="U34" s="141"/>
      <c r="V34" s="141"/>
      <c r="W34" s="145"/>
      <c r="X34" s="141"/>
      <c r="Y34" s="141"/>
      <c r="Z34" s="145"/>
      <c r="AA34" s="141"/>
      <c r="AB34" s="141"/>
      <c r="AC34" s="145"/>
      <c r="AD34" s="141"/>
      <c r="AE34" s="141"/>
      <c r="AF34" s="46"/>
      <c r="AG34" s="40"/>
      <c r="AH34" s="45"/>
      <c r="AI34" s="60"/>
      <c r="AJ34" s="45"/>
      <c r="AK34" s="45"/>
      <c r="AL34" s="45"/>
      <c r="AM34" s="45"/>
      <c r="AN34" s="61" t="s">
        <v>68</v>
      </c>
      <c r="AO34" s="62" t="s">
        <v>68</v>
      </c>
      <c r="AP34" s="62" t="s">
        <v>68</v>
      </c>
      <c r="AQ34" s="63"/>
      <c r="AR34" s="63"/>
      <c r="AS34" s="62"/>
      <c r="AT34" s="62"/>
      <c r="AU34" s="62"/>
    </row>
    <row r="35" spans="1:47" ht="14.25" x14ac:dyDescent="0.2">
      <c r="A35" s="49"/>
      <c r="B35" s="49"/>
      <c r="C35" s="50"/>
      <c r="D35" s="50"/>
      <c r="E35" s="50"/>
      <c r="F35" s="51"/>
      <c r="G35" s="157"/>
      <c r="H35" s="157"/>
      <c r="I35" s="157"/>
      <c r="J35" s="157"/>
      <c r="K35" s="157"/>
      <c r="L35" s="157"/>
      <c r="M35" s="157"/>
      <c r="N35" s="157"/>
      <c r="O35" s="52">
        <v>8</v>
      </c>
      <c r="P35" s="53"/>
      <c r="Q35" s="49"/>
      <c r="R35" s="49"/>
      <c r="S35" s="49"/>
      <c r="T35" s="146"/>
      <c r="U35" s="141"/>
      <c r="V35" s="141"/>
      <c r="W35" s="146"/>
      <c r="X35" s="141"/>
      <c r="Y35" s="141"/>
      <c r="Z35" s="146"/>
      <c r="AA35" s="141"/>
      <c r="AB35" s="141"/>
      <c r="AC35" s="146"/>
      <c r="AD35" s="141"/>
      <c r="AE35" s="141"/>
      <c r="AF35" s="55"/>
      <c r="AG35" s="49"/>
      <c r="AH35" s="54"/>
      <c r="AI35" s="56"/>
      <c r="AJ35" s="54"/>
      <c r="AK35" s="54"/>
      <c r="AL35" s="54"/>
      <c r="AM35" s="54"/>
      <c r="AN35" s="64" t="s">
        <v>68</v>
      </c>
      <c r="AO35" s="65" t="s">
        <v>68</v>
      </c>
      <c r="AP35" s="65" t="s">
        <v>68</v>
      </c>
      <c r="AQ35" s="66"/>
      <c r="AR35" s="66"/>
      <c r="AS35" s="65"/>
      <c r="AT35" s="65"/>
      <c r="AU35" s="65"/>
    </row>
    <row r="36" spans="1:47" ht="12.75" x14ac:dyDescent="0.2">
      <c r="A36" s="40"/>
      <c r="B36" s="40"/>
      <c r="C36" s="41"/>
      <c r="D36" s="41"/>
      <c r="E36" s="41"/>
      <c r="F36" s="42"/>
      <c r="G36" s="157"/>
      <c r="H36" s="157"/>
      <c r="I36" s="157"/>
      <c r="J36" s="157"/>
      <c r="K36" s="157"/>
      <c r="L36" s="157"/>
      <c r="M36" s="157"/>
      <c r="N36" s="157"/>
      <c r="O36" s="43">
        <v>9</v>
      </c>
      <c r="P36" s="40"/>
      <c r="Q36" s="40"/>
      <c r="R36" s="40"/>
      <c r="S36" s="40"/>
      <c r="T36" s="145"/>
      <c r="U36" s="141"/>
      <c r="V36" s="141"/>
      <c r="W36" s="145"/>
      <c r="X36" s="141"/>
      <c r="Y36" s="141"/>
      <c r="Z36" s="145"/>
      <c r="AA36" s="141"/>
      <c r="AB36" s="141"/>
      <c r="AC36" s="145"/>
      <c r="AD36" s="141"/>
      <c r="AE36" s="141"/>
      <c r="AF36" s="46"/>
      <c r="AG36" s="40"/>
      <c r="AH36" s="45"/>
      <c r="AI36" s="60"/>
      <c r="AJ36" s="45"/>
      <c r="AK36" s="45"/>
      <c r="AL36" s="45"/>
      <c r="AM36" s="45"/>
      <c r="AN36" s="61" t="s">
        <v>68</v>
      </c>
      <c r="AO36" s="62" t="s">
        <v>68</v>
      </c>
      <c r="AP36" s="62" t="s">
        <v>68</v>
      </c>
      <c r="AQ36" s="63"/>
      <c r="AR36" s="63"/>
      <c r="AS36" s="62"/>
      <c r="AT36" s="62"/>
      <c r="AU36" s="62"/>
    </row>
    <row r="37" spans="1:47" ht="12.75" x14ac:dyDescent="0.2">
      <c r="A37" s="49"/>
      <c r="B37" s="49"/>
      <c r="C37" s="50"/>
      <c r="D37" s="50"/>
      <c r="E37" s="50"/>
      <c r="F37" s="51"/>
      <c r="G37" s="158"/>
      <c r="H37" s="158"/>
      <c r="I37" s="158"/>
      <c r="J37" s="158"/>
      <c r="K37" s="158"/>
      <c r="L37" s="158"/>
      <c r="M37" s="158"/>
      <c r="N37" s="158"/>
      <c r="O37" s="52">
        <v>10</v>
      </c>
      <c r="P37" s="49"/>
      <c r="Q37" s="49"/>
      <c r="R37" s="49"/>
      <c r="S37" s="49"/>
      <c r="T37" s="151"/>
      <c r="U37" s="150"/>
      <c r="V37" s="150"/>
      <c r="W37" s="151"/>
      <c r="X37" s="150"/>
      <c r="Y37" s="150"/>
      <c r="Z37" s="151"/>
      <c r="AA37" s="150"/>
      <c r="AB37" s="150"/>
      <c r="AC37" s="151"/>
      <c r="AD37" s="150"/>
      <c r="AE37" s="150"/>
      <c r="AF37" s="55"/>
      <c r="AG37" s="49"/>
      <c r="AH37" s="54"/>
      <c r="AI37" s="56"/>
      <c r="AJ37" s="54"/>
      <c r="AK37" s="54"/>
      <c r="AL37" s="54"/>
      <c r="AM37" s="54"/>
      <c r="AN37" s="64" t="s">
        <v>68</v>
      </c>
      <c r="AO37" s="65" t="s">
        <v>68</v>
      </c>
      <c r="AP37" s="65" t="s">
        <v>68</v>
      </c>
      <c r="AQ37" s="66"/>
      <c r="AR37" s="66"/>
      <c r="AS37" s="65"/>
      <c r="AT37" s="65"/>
      <c r="AU37" s="65"/>
    </row>
    <row r="38" spans="1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1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1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1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1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1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1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1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1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1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  <row r="855" spans="7:47" ht="12.75" x14ac:dyDescent="0.2">
      <c r="G855" s="122"/>
      <c r="H855" s="122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</row>
    <row r="856" spans="7:47" ht="12.75" x14ac:dyDescent="0.2">
      <c r="G856" s="122"/>
      <c r="H856" s="122"/>
      <c r="AH856" s="123"/>
      <c r="AI856" s="123"/>
      <c r="AJ856" s="123"/>
      <c r="AK856" s="123"/>
      <c r="AL856" s="123"/>
      <c r="AM856" s="123"/>
      <c r="AN856" s="123"/>
      <c r="AO856" s="123"/>
      <c r="AP856" s="123"/>
      <c r="AQ856" s="123"/>
      <c r="AR856" s="123"/>
      <c r="AS856" s="123"/>
      <c r="AT856" s="123"/>
      <c r="AU856" s="123"/>
    </row>
    <row r="857" spans="7:47" ht="12.75" x14ac:dyDescent="0.2">
      <c r="G857" s="122"/>
      <c r="H857" s="122"/>
      <c r="AH857" s="123"/>
      <c r="AI857" s="123"/>
      <c r="AJ857" s="123"/>
      <c r="AK857" s="123"/>
      <c r="AL857" s="123"/>
      <c r="AM857" s="123"/>
      <c r="AN857" s="123"/>
      <c r="AO857" s="123"/>
      <c r="AP857" s="123"/>
      <c r="AQ857" s="123"/>
      <c r="AR857" s="123"/>
      <c r="AS857" s="123"/>
      <c r="AT857" s="123"/>
      <c r="AU857" s="123"/>
    </row>
    <row r="858" spans="7:47" ht="12.75" x14ac:dyDescent="0.2">
      <c r="G858" s="122"/>
      <c r="H858" s="122"/>
      <c r="AH858" s="123"/>
      <c r="AI858" s="123"/>
      <c r="AJ858" s="123"/>
      <c r="AK858" s="123"/>
      <c r="AL858" s="123"/>
      <c r="AM858" s="123"/>
      <c r="AN858" s="123"/>
      <c r="AO858" s="123"/>
      <c r="AP858" s="123"/>
      <c r="AQ858" s="123"/>
      <c r="AR858" s="123"/>
      <c r="AS858" s="123"/>
      <c r="AT858" s="123"/>
      <c r="AU858" s="123"/>
    </row>
    <row r="859" spans="7:47" ht="12.75" x14ac:dyDescent="0.2">
      <c r="G859" s="122"/>
      <c r="H859" s="122"/>
      <c r="AH859" s="123"/>
      <c r="AI859" s="123"/>
      <c r="AJ859" s="123"/>
      <c r="AK859" s="123"/>
      <c r="AL859" s="123"/>
      <c r="AM859" s="123"/>
      <c r="AN859" s="123"/>
      <c r="AO859" s="123"/>
      <c r="AP859" s="123"/>
      <c r="AQ859" s="123"/>
      <c r="AR859" s="123"/>
      <c r="AS859" s="123"/>
      <c r="AT859" s="123"/>
      <c r="AU859" s="123"/>
    </row>
    <row r="860" spans="7:47" ht="12.75" x14ac:dyDescent="0.2">
      <c r="G860" s="122"/>
      <c r="H860" s="122"/>
      <c r="AH860" s="123"/>
      <c r="AI860" s="123"/>
      <c r="AJ860" s="123"/>
      <c r="AK860" s="123"/>
      <c r="AL860" s="123"/>
      <c r="AM860" s="123"/>
      <c r="AN860" s="123"/>
      <c r="AO860" s="123"/>
      <c r="AP860" s="123"/>
      <c r="AQ860" s="123"/>
      <c r="AR860" s="123"/>
      <c r="AS860" s="123"/>
      <c r="AT860" s="123"/>
      <c r="AU860" s="123"/>
    </row>
    <row r="861" spans="7:47" ht="12.75" x14ac:dyDescent="0.2">
      <c r="G861" s="122"/>
      <c r="H861" s="122"/>
      <c r="AH861" s="123"/>
      <c r="AI861" s="123"/>
      <c r="AJ861" s="123"/>
      <c r="AK861" s="123"/>
      <c r="AL861" s="123"/>
      <c r="AM861" s="123"/>
      <c r="AN861" s="123"/>
      <c r="AO861" s="123"/>
      <c r="AP861" s="123"/>
      <c r="AQ861" s="123"/>
      <c r="AR861" s="123"/>
      <c r="AS861" s="123"/>
      <c r="AT861" s="123"/>
      <c r="AU861" s="123"/>
    </row>
    <row r="862" spans="7:47" ht="12.75" x14ac:dyDescent="0.2">
      <c r="G862" s="122"/>
      <c r="H862" s="122"/>
      <c r="AH862" s="123"/>
      <c r="AI862" s="123"/>
      <c r="AJ862" s="123"/>
      <c r="AK862" s="123"/>
      <c r="AL862" s="123"/>
      <c r="AM862" s="123"/>
      <c r="AN862" s="123"/>
      <c r="AO862" s="123"/>
      <c r="AP862" s="123"/>
      <c r="AQ862" s="123"/>
      <c r="AR862" s="123"/>
      <c r="AS862" s="123"/>
      <c r="AT862" s="123"/>
      <c r="AU862" s="123"/>
    </row>
    <row r="863" spans="7:47" ht="12.75" x14ac:dyDescent="0.2">
      <c r="G863" s="122"/>
      <c r="H863" s="122"/>
      <c r="AH863" s="123"/>
      <c r="AI863" s="123"/>
      <c r="AJ863" s="123"/>
      <c r="AK863" s="123"/>
      <c r="AL863" s="123"/>
      <c r="AM863" s="123"/>
      <c r="AN863" s="123"/>
      <c r="AO863" s="123"/>
      <c r="AP863" s="123"/>
      <c r="AQ863" s="123"/>
      <c r="AR863" s="123"/>
      <c r="AS863" s="123"/>
      <c r="AT863" s="123"/>
      <c r="AU863" s="123"/>
    </row>
    <row r="864" spans="7:47" ht="12.75" x14ac:dyDescent="0.2">
      <c r="G864" s="122"/>
      <c r="H864" s="122"/>
      <c r="AH864" s="123"/>
      <c r="AI864" s="123"/>
      <c r="AJ864" s="123"/>
      <c r="AK864" s="123"/>
      <c r="AL864" s="123"/>
      <c r="AM864" s="123"/>
      <c r="AN864" s="123"/>
      <c r="AO864" s="123"/>
      <c r="AP864" s="123"/>
      <c r="AQ864" s="123"/>
      <c r="AR864" s="123"/>
      <c r="AS864" s="123"/>
      <c r="AT864" s="123"/>
      <c r="AU864" s="123"/>
    </row>
    <row r="865" spans="7:47" ht="12.75" x14ac:dyDescent="0.2">
      <c r="G865" s="122"/>
      <c r="H865" s="122"/>
      <c r="AH865" s="123"/>
      <c r="AI865" s="123"/>
      <c r="AJ865" s="123"/>
      <c r="AK865" s="123"/>
      <c r="AL865" s="123"/>
      <c r="AM865" s="123"/>
      <c r="AN865" s="123"/>
      <c r="AO865" s="123"/>
      <c r="AP865" s="123"/>
      <c r="AQ865" s="123"/>
      <c r="AR865" s="123"/>
      <c r="AS865" s="123"/>
      <c r="AT865" s="123"/>
      <c r="AU865" s="123"/>
    </row>
    <row r="866" spans="7:47" ht="12.75" x14ac:dyDescent="0.2">
      <c r="G866" s="122"/>
      <c r="H866" s="122"/>
      <c r="AH866" s="123"/>
      <c r="AI866" s="123"/>
      <c r="AJ866" s="123"/>
      <c r="AK866" s="123"/>
      <c r="AL866" s="123"/>
      <c r="AM866" s="123"/>
      <c r="AN866" s="123"/>
      <c r="AO866" s="123"/>
      <c r="AP866" s="123"/>
      <c r="AQ866" s="123"/>
      <c r="AR866" s="123"/>
      <c r="AS866" s="123"/>
      <c r="AT866" s="123"/>
      <c r="AU866" s="123"/>
    </row>
    <row r="867" spans="7:47" ht="12.75" x14ac:dyDescent="0.2">
      <c r="G867" s="122"/>
      <c r="H867" s="122"/>
      <c r="AH867" s="123"/>
      <c r="AI867" s="123"/>
      <c r="AJ867" s="123"/>
      <c r="AK867" s="123"/>
      <c r="AL867" s="123"/>
      <c r="AM867" s="123"/>
      <c r="AN867" s="123"/>
      <c r="AO867" s="123"/>
      <c r="AP867" s="123"/>
      <c r="AQ867" s="123"/>
      <c r="AR867" s="123"/>
      <c r="AS867" s="123"/>
      <c r="AT867" s="123"/>
      <c r="AU867" s="123"/>
    </row>
    <row r="868" spans="7:47" ht="12.75" x14ac:dyDescent="0.2">
      <c r="G868" s="122"/>
      <c r="H868" s="122"/>
      <c r="AH868" s="123"/>
      <c r="AI868" s="123"/>
      <c r="AJ868" s="123"/>
      <c r="AK868" s="123"/>
      <c r="AL868" s="123"/>
      <c r="AM868" s="123"/>
      <c r="AN868" s="123"/>
      <c r="AO868" s="123"/>
      <c r="AP868" s="123"/>
      <c r="AQ868" s="123"/>
      <c r="AR868" s="123"/>
      <c r="AS868" s="123"/>
      <c r="AT868" s="123"/>
      <c r="AU868" s="123"/>
    </row>
    <row r="869" spans="7:47" ht="12.75" x14ac:dyDescent="0.2">
      <c r="G869" s="122"/>
      <c r="H869" s="122"/>
      <c r="AH869" s="123"/>
      <c r="AI869" s="123"/>
      <c r="AJ869" s="123"/>
      <c r="AK869" s="123"/>
      <c r="AL869" s="123"/>
      <c r="AM869" s="123"/>
      <c r="AN869" s="123"/>
      <c r="AO869" s="123"/>
      <c r="AP869" s="123"/>
      <c r="AQ869" s="123"/>
      <c r="AR869" s="123"/>
      <c r="AS869" s="123"/>
      <c r="AT869" s="123"/>
      <c r="AU869" s="123"/>
    </row>
    <row r="870" spans="7:47" ht="12.75" x14ac:dyDescent="0.2">
      <c r="G870" s="122"/>
      <c r="H870" s="122"/>
      <c r="AH870" s="123"/>
      <c r="AI870" s="123"/>
      <c r="AJ870" s="123"/>
      <c r="AK870" s="123"/>
      <c r="AL870" s="123"/>
      <c r="AM870" s="123"/>
      <c r="AN870" s="123"/>
      <c r="AO870" s="123"/>
      <c r="AP870" s="123"/>
      <c r="AQ870" s="123"/>
      <c r="AR870" s="123"/>
      <c r="AS870" s="123"/>
      <c r="AT870" s="123"/>
      <c r="AU870" s="123"/>
    </row>
    <row r="871" spans="7:47" ht="12.75" x14ac:dyDescent="0.2">
      <c r="G871" s="122"/>
      <c r="H871" s="122"/>
      <c r="AH871" s="123"/>
      <c r="AI871" s="123"/>
      <c r="AJ871" s="123"/>
      <c r="AK871" s="123"/>
      <c r="AL871" s="123"/>
      <c r="AM871" s="123"/>
      <c r="AN871" s="123"/>
      <c r="AO871" s="123"/>
      <c r="AP871" s="123"/>
      <c r="AQ871" s="123"/>
      <c r="AR871" s="123"/>
      <c r="AS871" s="123"/>
      <c r="AT871" s="123"/>
      <c r="AU871" s="123"/>
    </row>
    <row r="872" spans="7:47" ht="12.75" x14ac:dyDescent="0.2">
      <c r="G872" s="122"/>
      <c r="H872" s="122"/>
      <c r="AH872" s="123"/>
      <c r="AI872" s="123"/>
      <c r="AJ872" s="123"/>
      <c r="AK872" s="123"/>
      <c r="AL872" s="123"/>
      <c r="AM872" s="123"/>
      <c r="AN872" s="123"/>
      <c r="AO872" s="123"/>
      <c r="AP872" s="123"/>
      <c r="AQ872" s="123"/>
      <c r="AR872" s="123"/>
      <c r="AS872" s="123"/>
      <c r="AT872" s="123"/>
      <c r="AU872" s="123"/>
    </row>
    <row r="873" spans="7:47" ht="12.75" x14ac:dyDescent="0.2">
      <c r="G873" s="122"/>
      <c r="H873" s="122"/>
      <c r="AH873" s="123"/>
      <c r="AI873" s="123"/>
      <c r="AJ873" s="123"/>
      <c r="AK873" s="123"/>
      <c r="AL873" s="123"/>
      <c r="AM873" s="123"/>
      <c r="AN873" s="123"/>
      <c r="AO873" s="123"/>
      <c r="AP873" s="123"/>
      <c r="AQ873" s="123"/>
      <c r="AR873" s="123"/>
      <c r="AS873" s="123"/>
      <c r="AT873" s="123"/>
      <c r="AU873" s="123"/>
    </row>
    <row r="874" spans="7:47" ht="12.75" x14ac:dyDescent="0.2">
      <c r="G874" s="122"/>
      <c r="H874" s="122"/>
      <c r="AH874" s="123"/>
      <c r="AI874" s="123"/>
      <c r="AJ874" s="123"/>
      <c r="AK874" s="123"/>
      <c r="AL874" s="123"/>
      <c r="AM874" s="123"/>
      <c r="AN874" s="123"/>
      <c r="AO874" s="123"/>
      <c r="AP874" s="123"/>
      <c r="AQ874" s="123"/>
      <c r="AR874" s="123"/>
      <c r="AS874" s="123"/>
      <c r="AT874" s="123"/>
      <c r="AU874" s="123"/>
    </row>
    <row r="875" spans="7:47" ht="12.75" x14ac:dyDescent="0.2">
      <c r="G875" s="122"/>
      <c r="H875" s="122"/>
      <c r="AH875" s="123"/>
      <c r="AI875" s="123"/>
      <c r="AJ875" s="123"/>
      <c r="AK875" s="123"/>
      <c r="AL875" s="123"/>
      <c r="AM875" s="123"/>
      <c r="AN875" s="123"/>
      <c r="AO875" s="123"/>
      <c r="AP875" s="123"/>
      <c r="AQ875" s="123"/>
      <c r="AR875" s="123"/>
      <c r="AS875" s="123"/>
      <c r="AT875" s="123"/>
      <c r="AU875" s="123"/>
    </row>
    <row r="876" spans="7:47" ht="12.75" x14ac:dyDescent="0.2">
      <c r="G876" s="122"/>
      <c r="H876" s="122"/>
      <c r="AH876" s="123"/>
      <c r="AI876" s="123"/>
      <c r="AJ876" s="123"/>
      <c r="AK876" s="123"/>
      <c r="AL876" s="123"/>
      <c r="AM876" s="123"/>
      <c r="AN876" s="123"/>
      <c r="AO876" s="123"/>
      <c r="AP876" s="123"/>
      <c r="AQ876" s="123"/>
      <c r="AR876" s="123"/>
      <c r="AS876" s="123"/>
      <c r="AT876" s="123"/>
      <c r="AU876" s="123"/>
    </row>
  </sheetData>
  <mergeCells count="165"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H16:H26"/>
    <mergeCell ref="I16:I26"/>
    <mergeCell ref="J16:J26"/>
    <mergeCell ref="K16:K26"/>
    <mergeCell ref="N16:N26"/>
    <mergeCell ref="Z26:AB26"/>
    <mergeCell ref="Z27:AB27"/>
    <mergeCell ref="AC27:AE27"/>
    <mergeCell ref="Z20:AB20"/>
    <mergeCell ref="AC21:AE21"/>
    <mergeCell ref="AC22:AE22"/>
    <mergeCell ref="AC23:AE23"/>
    <mergeCell ref="AC24:AE24"/>
    <mergeCell ref="AC25:AE25"/>
    <mergeCell ref="AC26:AE26"/>
    <mergeCell ref="L16:L26"/>
    <mergeCell ref="M16:M26"/>
    <mergeCell ref="G27:G37"/>
    <mergeCell ref="H27:H37"/>
    <mergeCell ref="I27:I37"/>
    <mergeCell ref="J27:J37"/>
    <mergeCell ref="K27:K37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L27:L37"/>
    <mergeCell ref="M27:M37"/>
    <mergeCell ref="N27:N37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T36:V36"/>
    <mergeCell ref="W36:Y36"/>
    <mergeCell ref="T37:V37"/>
    <mergeCell ref="W37:Y37"/>
    <mergeCell ref="Z37:AB37"/>
    <mergeCell ref="AC37:AE37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3"/>
  <sheetViews>
    <sheetView workbookViewId="0">
      <selection activeCell="A5" sqref="A5:XFD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Carrera "día mundial del atletismo"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57</v>
      </c>
      <c r="B3" s="19">
        <v>5</v>
      </c>
      <c r="C3" s="20"/>
      <c r="D3" s="20"/>
      <c r="E3" s="20"/>
      <c r="F3" s="181" t="s">
        <v>97</v>
      </c>
      <c r="G3" s="144"/>
      <c r="H3" s="21" t="s">
        <v>116</v>
      </c>
      <c r="I3" s="19" t="s">
        <v>117</v>
      </c>
      <c r="J3" s="124" t="s">
        <v>100</v>
      </c>
      <c r="K3" s="125" t="s">
        <v>101</v>
      </c>
      <c r="L3" s="22"/>
      <c r="M3" s="19"/>
      <c r="N3" s="19" t="s">
        <v>118</v>
      </c>
      <c r="O3" s="19"/>
      <c r="P3" s="19" t="s">
        <v>119</v>
      </c>
      <c r="Q3" s="19" t="s">
        <v>120</v>
      </c>
      <c r="R3" s="19" t="s">
        <v>121</v>
      </c>
      <c r="S3" s="19" t="s">
        <v>122</v>
      </c>
      <c r="U3" s="19"/>
      <c r="V3" s="19"/>
      <c r="W3" s="19"/>
      <c r="X3" s="19" t="s">
        <v>46</v>
      </c>
      <c r="Y3" s="19"/>
      <c r="Z3" s="19"/>
      <c r="AA3" s="19"/>
      <c r="AB3" s="19"/>
      <c r="AC3" s="19"/>
      <c r="AD3" s="19"/>
      <c r="AE3" s="19"/>
      <c r="AF3" s="19" t="s">
        <v>123</v>
      </c>
      <c r="AG3" s="19" t="s">
        <v>67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33"/>
      <c r="B5" s="33"/>
      <c r="C5" s="34"/>
      <c r="D5" s="33" t="s">
        <v>73</v>
      </c>
      <c r="E5" s="34"/>
      <c r="F5" s="35">
        <v>1</v>
      </c>
      <c r="G5" s="156" t="s">
        <v>124</v>
      </c>
      <c r="H5" s="156"/>
      <c r="I5" s="159"/>
      <c r="J5" s="160"/>
      <c r="K5" s="177"/>
      <c r="L5" s="177"/>
      <c r="M5" s="177"/>
      <c r="N5" s="161"/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38">
        <f t="shared" si="0"/>
        <v>0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4" t="s">
        <v>125</v>
      </c>
      <c r="Q6" s="40" t="s">
        <v>43</v>
      </c>
      <c r="R6" s="40"/>
      <c r="S6" s="44"/>
      <c r="T6" s="145"/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/>
      <c r="AG6" s="46"/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55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>
        <v>6109</v>
      </c>
      <c r="AR7" s="59" t="s">
        <v>69</v>
      </c>
      <c r="AS7" s="57"/>
      <c r="AT7" s="57"/>
      <c r="AU7" s="57"/>
    </row>
    <row r="8" spans="1:47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6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55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6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55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6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55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6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55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ht="12.75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ht="12.75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ht="12.75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4:V14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</mergeCells>
  <hyperlinks>
    <hyperlink ref="AR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3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112.140625" customWidth="1"/>
    <col min="17" max="17" width="46.85546875" customWidth="1"/>
    <col min="18" max="18" width="60.5703125" customWidth="1"/>
    <col min="19" max="19" width="89.140625" customWidth="1"/>
    <col min="20" max="31" width="3.85546875" customWidth="1"/>
    <col min="32" max="32" width="20.5703125" customWidth="1"/>
    <col min="33" max="33" width="29.5703125" customWidth="1"/>
    <col min="34" max="34" width="7.42578125" customWidth="1"/>
    <col min="35" max="35" width="13.85546875" customWidth="1"/>
    <col min="36" max="42" width="7.42578125" customWidth="1"/>
    <col min="43" max="43" width="21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Mantenimiento de las instalaciones deportivas y recreativas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62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126</v>
      </c>
      <c r="J3" s="124" t="s">
        <v>100</v>
      </c>
      <c r="K3" s="125" t="s">
        <v>101</v>
      </c>
      <c r="L3" s="22"/>
      <c r="M3" s="19"/>
      <c r="N3" s="19" t="s">
        <v>127</v>
      </c>
      <c r="O3" s="19"/>
      <c r="P3" s="19" t="s">
        <v>128</v>
      </c>
      <c r="Q3" s="19" t="s">
        <v>129</v>
      </c>
      <c r="R3" s="19" t="s">
        <v>130</v>
      </c>
      <c r="S3" s="19" t="s">
        <v>131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129</v>
      </c>
      <c r="AG3" s="19" t="s">
        <v>80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33"/>
      <c r="B5" s="33"/>
      <c r="C5" s="34"/>
      <c r="D5" s="33" t="s">
        <v>73</v>
      </c>
      <c r="E5" s="34"/>
      <c r="F5" s="35">
        <v>1</v>
      </c>
      <c r="G5" s="156" t="s">
        <v>133</v>
      </c>
      <c r="H5" s="156" t="s">
        <v>134</v>
      </c>
      <c r="I5" s="159" t="s">
        <v>135</v>
      </c>
      <c r="J5" s="160">
        <v>1</v>
      </c>
      <c r="K5" s="161" t="s">
        <v>76</v>
      </c>
      <c r="L5" s="161">
        <v>2</v>
      </c>
      <c r="M5" s="161">
        <v>8</v>
      </c>
      <c r="N5" s="161" t="s">
        <v>127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38">
        <f t="shared" si="0"/>
        <v>38543.9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0" t="s">
        <v>136</v>
      </c>
      <c r="Q6" s="40" t="s">
        <v>129</v>
      </c>
      <c r="R6" s="40" t="s">
        <v>133</v>
      </c>
      <c r="S6" s="129" t="s">
        <v>132</v>
      </c>
      <c r="T6" s="145" t="s">
        <v>46</v>
      </c>
      <c r="U6" s="141"/>
      <c r="V6" s="141"/>
      <c r="W6" s="145" t="s">
        <v>46</v>
      </c>
      <c r="X6" s="141"/>
      <c r="Y6" s="141"/>
      <c r="Z6" s="145" t="s">
        <v>46</v>
      </c>
      <c r="AA6" s="141"/>
      <c r="AB6" s="141"/>
      <c r="AC6" s="145" t="s">
        <v>46</v>
      </c>
      <c r="AD6" s="141"/>
      <c r="AE6" s="141"/>
      <c r="AF6" s="130" t="s">
        <v>129</v>
      </c>
      <c r="AG6" s="91" t="s">
        <v>80</v>
      </c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 t="s">
        <v>137</v>
      </c>
      <c r="Q7" s="49" t="s">
        <v>129</v>
      </c>
      <c r="R7" s="90"/>
      <c r="S7" s="131" t="s">
        <v>138</v>
      </c>
      <c r="T7" s="146"/>
      <c r="U7" s="141"/>
      <c r="V7" s="141"/>
      <c r="W7" s="146" t="s">
        <v>46</v>
      </c>
      <c r="X7" s="141"/>
      <c r="Y7" s="141"/>
      <c r="Z7" s="146"/>
      <c r="AA7" s="141"/>
      <c r="AB7" s="141"/>
      <c r="AC7" s="146"/>
      <c r="AD7" s="141"/>
      <c r="AE7" s="141"/>
      <c r="AF7" s="132" t="s">
        <v>129</v>
      </c>
      <c r="AG7" s="91" t="s">
        <v>80</v>
      </c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>
        <v>6131</v>
      </c>
      <c r="AR7" s="58"/>
      <c r="AS7" s="57"/>
      <c r="AT7" s="57"/>
      <c r="AU7" s="57"/>
    </row>
    <row r="8" spans="1:47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 t="s">
        <v>139</v>
      </c>
      <c r="Q8" s="40" t="s">
        <v>129</v>
      </c>
      <c r="R8" s="91"/>
      <c r="S8" s="40" t="s">
        <v>140</v>
      </c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130" t="s">
        <v>129</v>
      </c>
      <c r="AG8" s="91" t="s">
        <v>80</v>
      </c>
      <c r="AH8" s="45"/>
      <c r="AI8" s="60">
        <v>31006.799999999999</v>
      </c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48">
        <v>6141</v>
      </c>
      <c r="AR8" s="63"/>
      <c r="AS8" s="62"/>
      <c r="AT8" s="62"/>
      <c r="AU8" s="62"/>
    </row>
    <row r="9" spans="1:47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 t="s">
        <v>141</v>
      </c>
      <c r="Q9" s="49" t="s">
        <v>129</v>
      </c>
      <c r="R9" s="90"/>
      <c r="S9" s="49" t="s">
        <v>142</v>
      </c>
      <c r="T9" s="146" t="s">
        <v>46</v>
      </c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132" t="s">
        <v>129</v>
      </c>
      <c r="AG9" s="91" t="s">
        <v>80</v>
      </c>
      <c r="AH9" s="54"/>
      <c r="AI9" s="56">
        <v>4410.03</v>
      </c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58" t="s">
        <v>143</v>
      </c>
      <c r="AR9" s="59" t="s">
        <v>69</v>
      </c>
      <c r="AS9" s="65"/>
      <c r="AT9" s="65"/>
      <c r="AU9" s="65"/>
    </row>
    <row r="10" spans="1:47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 t="s">
        <v>144</v>
      </c>
      <c r="Q10" s="40" t="s">
        <v>129</v>
      </c>
      <c r="R10" s="91"/>
      <c r="S10" s="91" t="s">
        <v>145</v>
      </c>
      <c r="T10" s="145"/>
      <c r="U10" s="141"/>
      <c r="V10" s="141"/>
      <c r="W10" s="145" t="s">
        <v>46</v>
      </c>
      <c r="X10" s="141"/>
      <c r="Y10" s="141"/>
      <c r="Z10" s="145"/>
      <c r="AA10" s="141"/>
      <c r="AB10" s="141"/>
      <c r="AC10" s="145"/>
      <c r="AD10" s="141"/>
      <c r="AE10" s="141"/>
      <c r="AF10" s="130" t="s">
        <v>129</v>
      </c>
      <c r="AG10" s="91" t="s">
        <v>80</v>
      </c>
      <c r="AH10" s="45"/>
      <c r="AI10" s="60">
        <v>1341</v>
      </c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48" t="s">
        <v>146</v>
      </c>
      <c r="AR10" s="133" t="s">
        <v>69</v>
      </c>
      <c r="AS10" s="62"/>
      <c r="AT10" s="62"/>
      <c r="AU10" s="62"/>
    </row>
    <row r="11" spans="1:47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 t="s">
        <v>147</v>
      </c>
      <c r="Q11" s="49" t="s">
        <v>129</v>
      </c>
      <c r="R11" s="90"/>
      <c r="S11" s="49" t="s">
        <v>148</v>
      </c>
      <c r="T11" s="146"/>
      <c r="U11" s="141"/>
      <c r="V11" s="141"/>
      <c r="W11" s="146" t="s">
        <v>46</v>
      </c>
      <c r="X11" s="141"/>
      <c r="Y11" s="141"/>
      <c r="Z11" s="146"/>
      <c r="AA11" s="141"/>
      <c r="AB11" s="141"/>
      <c r="AC11" s="146"/>
      <c r="AD11" s="141"/>
      <c r="AE11" s="141"/>
      <c r="AF11" s="132" t="s">
        <v>129</v>
      </c>
      <c r="AG11" s="91" t="s">
        <v>80</v>
      </c>
      <c r="AH11" s="54"/>
      <c r="AI11" s="56">
        <v>1604.07</v>
      </c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58" t="s">
        <v>149</v>
      </c>
      <c r="AR11" s="59" t="s">
        <v>69</v>
      </c>
      <c r="AS11" s="65"/>
      <c r="AT11" s="65"/>
      <c r="AU11" s="65"/>
    </row>
    <row r="12" spans="1:47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 t="s">
        <v>150</v>
      </c>
      <c r="Q12" s="40" t="s">
        <v>129</v>
      </c>
      <c r="R12" s="91"/>
      <c r="S12" s="91" t="s">
        <v>151</v>
      </c>
      <c r="T12" s="145"/>
      <c r="U12" s="141"/>
      <c r="V12" s="141"/>
      <c r="W12" s="145" t="s">
        <v>46</v>
      </c>
      <c r="X12" s="141"/>
      <c r="Y12" s="141"/>
      <c r="Z12" s="145"/>
      <c r="AA12" s="141"/>
      <c r="AB12" s="141"/>
      <c r="AC12" s="145"/>
      <c r="AD12" s="141"/>
      <c r="AE12" s="141"/>
      <c r="AF12" s="130" t="s">
        <v>129</v>
      </c>
      <c r="AG12" s="91" t="s">
        <v>80</v>
      </c>
      <c r="AH12" s="45"/>
      <c r="AI12" s="60">
        <v>182</v>
      </c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48">
        <v>6142</v>
      </c>
      <c r="AR12" s="133" t="s">
        <v>69</v>
      </c>
      <c r="AS12" s="62"/>
      <c r="AT12" s="62"/>
      <c r="AU12" s="62"/>
    </row>
    <row r="13" spans="1:47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 t="s">
        <v>152</v>
      </c>
      <c r="Q13" s="49" t="s">
        <v>129</v>
      </c>
      <c r="R13" s="90"/>
      <c r="S13" s="90" t="s">
        <v>153</v>
      </c>
      <c r="T13" s="146"/>
      <c r="U13" s="141"/>
      <c r="V13" s="141"/>
      <c r="W13" s="146"/>
      <c r="X13" s="141"/>
      <c r="Y13" s="141"/>
      <c r="Z13" s="146" t="s">
        <v>46</v>
      </c>
      <c r="AA13" s="141"/>
      <c r="AB13" s="141"/>
      <c r="AC13" s="146"/>
      <c r="AD13" s="141"/>
      <c r="AE13" s="141"/>
      <c r="AF13" s="132" t="s">
        <v>129</v>
      </c>
      <c r="AG13" s="91" t="s">
        <v>80</v>
      </c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58" t="s">
        <v>154</v>
      </c>
      <c r="AR13" s="66"/>
      <c r="AS13" s="65"/>
      <c r="AT13" s="65"/>
      <c r="AU13" s="65"/>
    </row>
    <row r="14" spans="1:47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91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0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90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40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4:V14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</mergeCells>
  <hyperlinks>
    <hyperlink ref="AR9" r:id="rId1"/>
    <hyperlink ref="AR10" r:id="rId2"/>
    <hyperlink ref="AR11" r:id="rId3"/>
    <hyperlink ref="AR12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87.42578125" customWidth="1"/>
    <col min="17" max="17" width="31.42578125" customWidth="1"/>
    <col min="18" max="18" width="59.5703125" customWidth="1"/>
    <col min="19" max="19" width="42.85546875" customWidth="1"/>
    <col min="20" max="31" width="3.85546875" customWidth="1"/>
    <col min="32" max="32" width="20.5703125" customWidth="1"/>
    <col min="33" max="33" width="29.5703125" customWidth="1"/>
    <col min="34" max="34" width="7.42578125" customWidth="1"/>
    <col min="35" max="35" width="14.140625" customWidth="1"/>
    <col min="36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8" t="str">
        <f>AF3</f>
        <v>Copa Jalisco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42.5" customHeight="1" x14ac:dyDescent="0.2">
      <c r="A3" s="18">
        <v>58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155</v>
      </c>
      <c r="J3" s="124" t="s">
        <v>100</v>
      </c>
      <c r="K3" s="125" t="s">
        <v>101</v>
      </c>
      <c r="L3" s="22"/>
      <c r="M3" s="19"/>
      <c r="N3" s="19" t="s">
        <v>118</v>
      </c>
      <c r="O3" s="19"/>
      <c r="P3" s="19" t="s">
        <v>156</v>
      </c>
      <c r="Q3" s="19" t="s">
        <v>157</v>
      </c>
      <c r="R3" s="19" t="s">
        <v>158</v>
      </c>
      <c r="S3" s="19" t="s">
        <v>159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/>
      <c r="AC3" s="19"/>
      <c r="AD3" s="19"/>
      <c r="AE3" s="19"/>
      <c r="AF3" s="19" t="s">
        <v>160</v>
      </c>
      <c r="AG3" s="19" t="s">
        <v>80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2" t="s">
        <v>51</v>
      </c>
      <c r="U4" s="141"/>
      <c r="V4" s="141"/>
      <c r="W4" s="182" t="s">
        <v>52</v>
      </c>
      <c r="X4" s="141"/>
      <c r="Y4" s="141"/>
      <c r="Z4" s="182" t="s">
        <v>53</v>
      </c>
      <c r="AA4" s="141"/>
      <c r="AB4" s="141"/>
      <c r="AC4" s="182" t="s">
        <v>54</v>
      </c>
      <c r="AD4" s="141"/>
      <c r="AE4" s="141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73</v>
      </c>
      <c r="E5" s="34"/>
      <c r="F5" s="35">
        <v>1</v>
      </c>
      <c r="G5" s="156" t="s">
        <v>162</v>
      </c>
      <c r="H5" s="156" t="s">
        <v>163</v>
      </c>
      <c r="I5" s="159" t="s">
        <v>164</v>
      </c>
      <c r="J5" s="160">
        <v>48</v>
      </c>
      <c r="K5" s="161" t="s">
        <v>110</v>
      </c>
      <c r="L5" s="161">
        <v>48</v>
      </c>
      <c r="M5" s="161">
        <v>48</v>
      </c>
      <c r="N5" s="161" t="s">
        <v>161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136">
        <f t="shared" si="0"/>
        <v>27561.599999999999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4.25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0" t="s">
        <v>165</v>
      </c>
      <c r="Q6" s="40" t="s">
        <v>43</v>
      </c>
      <c r="R6" s="40" t="s">
        <v>162</v>
      </c>
      <c r="S6" s="44" t="s">
        <v>166</v>
      </c>
      <c r="T6" s="145"/>
      <c r="U6" s="141"/>
      <c r="V6" s="141"/>
      <c r="W6" s="145"/>
      <c r="X6" s="141"/>
      <c r="Y6" s="141"/>
      <c r="Z6" s="145" t="s">
        <v>46</v>
      </c>
      <c r="AA6" s="141"/>
      <c r="AB6" s="141"/>
      <c r="AC6" s="145"/>
      <c r="AD6" s="141"/>
      <c r="AE6" s="141"/>
      <c r="AF6" s="46" t="s">
        <v>155</v>
      </c>
      <c r="AG6" s="40" t="s">
        <v>80</v>
      </c>
      <c r="AH6" s="45"/>
      <c r="AI6" s="137">
        <v>27561.599999999999</v>
      </c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 t="s">
        <v>167</v>
      </c>
      <c r="AR6" s="133" t="s">
        <v>69</v>
      </c>
      <c r="AS6" s="47"/>
      <c r="AT6" s="47"/>
      <c r="AU6" s="47"/>
    </row>
    <row r="7" spans="1:47" ht="14.25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90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49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/>
      <c r="AR7" s="58"/>
      <c r="AS7" s="57"/>
      <c r="AT7" s="57"/>
      <c r="AU7" s="57"/>
    </row>
    <row r="8" spans="1:47" ht="12.75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91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0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ht="12.75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90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49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ht="12.75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91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0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ht="12.75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90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49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ht="12.75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9"/>
      <c r="Q12" s="40"/>
      <c r="R12" s="91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0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ht="14.25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90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49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ht="12.75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9"/>
      <c r="Q14" s="40"/>
      <c r="R14" s="91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0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ht="12.75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90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49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ht="12.75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ht="12.75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ht="12.75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ht="12.75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ht="12.75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  <row r="855" spans="7:47" ht="12.75" x14ac:dyDescent="0.2">
      <c r="G855" s="122"/>
      <c r="H855" s="122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4:V14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</mergeCells>
  <hyperlinks>
    <hyperlink ref="AR6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G48" sqref="G4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Fuego patrio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55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168</v>
      </c>
      <c r="J3" s="124" t="s">
        <v>100</v>
      </c>
      <c r="K3" s="138" t="s">
        <v>101</v>
      </c>
      <c r="L3" s="22"/>
      <c r="M3" s="19"/>
      <c r="N3" s="19" t="s">
        <v>118</v>
      </c>
      <c r="O3" s="19"/>
      <c r="P3" s="19" t="s">
        <v>169</v>
      </c>
      <c r="Q3" s="19" t="s">
        <v>170</v>
      </c>
      <c r="R3" s="19" t="s">
        <v>171</v>
      </c>
      <c r="S3" s="19" t="s">
        <v>172</v>
      </c>
      <c r="T3" s="19"/>
      <c r="U3" s="19"/>
      <c r="V3" s="19"/>
      <c r="W3" s="19"/>
      <c r="X3" s="19"/>
      <c r="Y3" s="19"/>
      <c r="Z3" s="19"/>
      <c r="AA3" s="19" t="s">
        <v>46</v>
      </c>
      <c r="AB3" s="19" t="s">
        <v>46</v>
      </c>
      <c r="AC3" s="19"/>
      <c r="AD3" s="19"/>
      <c r="AE3" s="19"/>
      <c r="AF3" s="19" t="s">
        <v>173</v>
      </c>
      <c r="AG3" s="19" t="s">
        <v>80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73</v>
      </c>
      <c r="E5" s="34"/>
      <c r="F5" s="35">
        <v>1</v>
      </c>
      <c r="G5" s="156" t="s">
        <v>174</v>
      </c>
      <c r="H5" s="156"/>
      <c r="I5" s="159"/>
      <c r="J5" s="160"/>
      <c r="K5" s="177"/>
      <c r="L5" s="177"/>
      <c r="M5" s="177"/>
      <c r="N5" s="161"/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38">
        <f t="shared" si="0"/>
        <v>0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14.25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4" t="s">
        <v>96</v>
      </c>
      <c r="Q6" s="40" t="s">
        <v>43</v>
      </c>
      <c r="R6" s="40"/>
      <c r="S6" s="44"/>
      <c r="T6" s="145"/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/>
      <c r="AG6" s="46"/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ht="14.25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55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>
        <v>6109</v>
      </c>
      <c r="AR7" s="59" t="s">
        <v>69</v>
      </c>
      <c r="AS7" s="57"/>
      <c r="AT7" s="57"/>
      <c r="AU7" s="57"/>
    </row>
    <row r="8" spans="1:47" ht="12.75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6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ht="12.75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55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ht="12.75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6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ht="12.75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55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ht="12.75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6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ht="14.25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55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ht="12.75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6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ht="12.75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55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ht="12.75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ht="12.75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ht="12.75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ht="12.75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ht="12.75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  <row r="855" spans="7:47" ht="12.75" x14ac:dyDescent="0.2">
      <c r="G855" s="122"/>
      <c r="H855" s="122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</row>
  </sheetData>
  <mergeCells count="61">
    <mergeCell ref="T13:V13"/>
    <mergeCell ref="W13:Y13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13:AB13"/>
    <mergeCell ref="AC13:AE13"/>
    <mergeCell ref="T6:V6"/>
    <mergeCell ref="W6:Y6"/>
    <mergeCell ref="Z6:AB6"/>
    <mergeCell ref="AC6:AE6"/>
    <mergeCell ref="Z5:AB5"/>
    <mergeCell ref="AC5:AE5"/>
    <mergeCell ref="T14:V14"/>
    <mergeCell ref="W14:Y14"/>
    <mergeCell ref="Z14:AB14"/>
    <mergeCell ref="AC14:AE14"/>
    <mergeCell ref="W15:Y15"/>
    <mergeCell ref="Z15:AB15"/>
    <mergeCell ref="AC15:AE15"/>
    <mergeCell ref="T15:V15"/>
    <mergeCell ref="W7:Y7"/>
    <mergeCell ref="Z7:AB7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5:V5"/>
    <mergeCell ref="W5:Y5"/>
  </mergeCells>
  <hyperlinks>
    <hyperlink ref="AR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3.85546875" customWidth="1"/>
    <col min="15" max="15" width="4.42578125" customWidth="1"/>
    <col min="16" max="16" width="53.42578125" customWidth="1"/>
    <col min="17" max="17" width="63.85546875" customWidth="1"/>
    <col min="18" max="18" width="41.140625" customWidth="1"/>
    <col min="19" max="19" width="23.5703125" customWidth="1"/>
    <col min="20" max="31" width="3.85546875" customWidth="1"/>
    <col min="32" max="32" width="27.42578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Ligas municipales deportivas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60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175</v>
      </c>
      <c r="J3" s="139" t="s">
        <v>100</v>
      </c>
      <c r="K3" s="125" t="s">
        <v>101</v>
      </c>
      <c r="L3" s="22"/>
      <c r="M3" s="19"/>
      <c r="N3" s="19" t="s">
        <v>118</v>
      </c>
      <c r="O3" s="19"/>
      <c r="P3" s="19" t="s">
        <v>176</v>
      </c>
      <c r="Q3" s="19" t="s">
        <v>177</v>
      </c>
      <c r="R3" s="19" t="s">
        <v>178</v>
      </c>
      <c r="S3" s="19" t="s">
        <v>179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180</v>
      </c>
      <c r="AG3" s="19" t="s">
        <v>181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33"/>
      <c r="B5" s="33"/>
      <c r="C5" s="34"/>
      <c r="D5" s="33" t="s">
        <v>73</v>
      </c>
      <c r="E5" s="34"/>
      <c r="F5" s="35">
        <v>1</v>
      </c>
      <c r="G5" s="156" t="s">
        <v>182</v>
      </c>
      <c r="H5" s="156" t="s">
        <v>183</v>
      </c>
      <c r="I5" s="159" t="s">
        <v>184</v>
      </c>
      <c r="J5" s="160">
        <v>0</v>
      </c>
      <c r="K5" s="161" t="s">
        <v>76</v>
      </c>
      <c r="L5" s="161">
        <v>1</v>
      </c>
      <c r="M5" s="189">
        <v>1</v>
      </c>
      <c r="N5" s="161" t="s">
        <v>118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38">
        <f t="shared" si="0"/>
        <v>0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0" t="s">
        <v>185</v>
      </c>
      <c r="Q6" s="40" t="s">
        <v>184</v>
      </c>
      <c r="R6" s="40" t="s">
        <v>186</v>
      </c>
      <c r="S6" s="44" t="s">
        <v>187</v>
      </c>
      <c r="T6" s="145" t="s">
        <v>46</v>
      </c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 t="s">
        <v>184</v>
      </c>
      <c r="AG6" s="40" t="s">
        <v>80</v>
      </c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49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/>
      <c r="AR7" s="58"/>
      <c r="AS7" s="57"/>
      <c r="AT7" s="57"/>
      <c r="AU7" s="57"/>
    </row>
    <row r="8" spans="1:47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0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49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0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49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0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49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0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49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</sheetData>
  <mergeCells count="61">
    <mergeCell ref="T14:V14"/>
    <mergeCell ref="W14:Y14"/>
    <mergeCell ref="Z14:AB14"/>
    <mergeCell ref="AC14:AE14"/>
    <mergeCell ref="T15:V15"/>
    <mergeCell ref="W15:Y15"/>
    <mergeCell ref="Z15:AB15"/>
    <mergeCell ref="AC15:AE15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W8:Y8"/>
    <mergeCell ref="Z8:AB8"/>
    <mergeCell ref="T7:V7"/>
    <mergeCell ref="W7:Y7"/>
    <mergeCell ref="Z7:AB7"/>
    <mergeCell ref="AC7:AE7"/>
    <mergeCell ref="AC8:AE8"/>
    <mergeCell ref="W6:Y6"/>
    <mergeCell ref="Z6:AB6"/>
    <mergeCell ref="AC6:AE6"/>
    <mergeCell ref="T5:V5"/>
    <mergeCell ref="W5:Y5"/>
    <mergeCell ref="Z5:AB5"/>
    <mergeCell ref="AC5:AE5"/>
    <mergeCell ref="T6:V6"/>
    <mergeCell ref="M5:M15"/>
    <mergeCell ref="N5:N15"/>
    <mergeCell ref="G5:G15"/>
    <mergeCell ref="H5:H15"/>
    <mergeCell ref="I5:I15"/>
    <mergeCell ref="J5:J15"/>
    <mergeCell ref="K5:K15"/>
    <mergeCell ref="L5:L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C851"/>
  <sheetViews>
    <sheetView workbookViewId="0">
      <pane ySplit="3" topLeftCell="A4" activePane="bottomLeft" state="frozen"/>
      <selection pane="bottomLeft" activeCell="G5" sqref="G5:G1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5.5703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5" width="12.42578125" customWidth="1"/>
    <col min="26" max="31" width="3.85546875" customWidth="1"/>
    <col min="32" max="32" width="20.5703125" customWidth="1"/>
    <col min="33" max="33" width="31.5703125" customWidth="1"/>
    <col min="34" max="42" width="7.42578125" customWidth="1"/>
    <col min="43" max="43" width="15.140625" customWidth="1"/>
    <col min="44" max="44" width="16.42578125" customWidth="1"/>
    <col min="45" max="55" width="7.42578125" customWidth="1"/>
  </cols>
  <sheetData>
    <row r="1" spans="1:55" ht="63" x14ac:dyDescent="0.2">
      <c r="A1" s="178" t="str">
        <f>AF3</f>
        <v>Vía recreativa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  <c r="AV1" s="8"/>
      <c r="AW1" s="8"/>
      <c r="AX1" s="8"/>
      <c r="AY1" s="8"/>
      <c r="AZ1" s="8"/>
      <c r="BA1" s="8"/>
      <c r="BB1" s="8"/>
      <c r="BC1" s="8"/>
    </row>
    <row r="2" spans="1:55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  <c r="AV2" s="17"/>
      <c r="AW2" s="17"/>
      <c r="AX2" s="17"/>
      <c r="AY2" s="17"/>
      <c r="AZ2" s="17"/>
      <c r="BA2" s="17"/>
      <c r="BB2" s="17"/>
      <c r="BC2" s="17"/>
    </row>
    <row r="3" spans="1:55" ht="144" x14ac:dyDescent="0.2">
      <c r="A3" s="18">
        <v>61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188</v>
      </c>
      <c r="J3" s="124" t="s">
        <v>100</v>
      </c>
      <c r="K3" s="125" t="s">
        <v>101</v>
      </c>
      <c r="L3" s="22"/>
      <c r="M3" s="19"/>
      <c r="N3" s="19" t="s">
        <v>102</v>
      </c>
      <c r="O3" s="19"/>
      <c r="P3" s="19" t="s">
        <v>189</v>
      </c>
      <c r="Q3" s="19" t="s">
        <v>190</v>
      </c>
      <c r="R3" s="19" t="s">
        <v>191</v>
      </c>
      <c r="S3" s="19" t="s">
        <v>192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193</v>
      </c>
      <c r="AG3" s="19" t="s">
        <v>194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  <c r="AV3" s="25"/>
      <c r="AW3" s="25"/>
      <c r="AX3" s="25"/>
      <c r="AY3" s="25"/>
      <c r="AZ3" s="25"/>
      <c r="BA3" s="25"/>
      <c r="BB3" s="25"/>
      <c r="BC3" s="25"/>
    </row>
    <row r="4" spans="1:55" ht="36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</row>
    <row r="5" spans="1:55" ht="67.5" customHeight="1" x14ac:dyDescent="0.2">
      <c r="A5" s="33"/>
      <c r="B5" s="33"/>
      <c r="C5" s="34"/>
      <c r="D5" s="33" t="s">
        <v>73</v>
      </c>
      <c r="E5" s="34"/>
      <c r="F5" s="35">
        <v>1</v>
      </c>
      <c r="G5" s="156" t="s">
        <v>195</v>
      </c>
      <c r="H5" s="156" t="s">
        <v>196</v>
      </c>
      <c r="I5" s="159" t="s">
        <v>188</v>
      </c>
      <c r="J5" s="160" t="s">
        <v>100</v>
      </c>
      <c r="K5" s="161" t="s">
        <v>110</v>
      </c>
      <c r="L5" s="177">
        <v>1</v>
      </c>
      <c r="M5" s="177"/>
      <c r="N5" s="161" t="s">
        <v>102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M5" si="0">SUM(AH6:AH14)</f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55" ht="14.25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4" t="s">
        <v>96</v>
      </c>
      <c r="Q6" s="40" t="s">
        <v>43</v>
      </c>
      <c r="R6" s="40"/>
      <c r="S6" s="44"/>
      <c r="T6" s="145"/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/>
      <c r="AG6" s="46"/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55" ht="14.25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55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>
        <v>6109</v>
      </c>
      <c r="AR7" s="59" t="s">
        <v>69</v>
      </c>
      <c r="AS7" s="57"/>
      <c r="AT7" s="57"/>
      <c r="AU7" s="57"/>
    </row>
    <row r="8" spans="1:55" ht="12.75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6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55" ht="12.75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55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55" ht="12.75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6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55" ht="12.75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55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55" ht="12.75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6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55" ht="14.25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55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55" ht="12.75" x14ac:dyDescent="0.2">
      <c r="A14" s="40"/>
      <c r="B14" s="40"/>
      <c r="C14" s="41"/>
      <c r="D14" s="41"/>
      <c r="E14" s="41"/>
      <c r="F14" s="42"/>
      <c r="G14" s="158"/>
      <c r="H14" s="158"/>
      <c r="I14" s="158"/>
      <c r="J14" s="158"/>
      <c r="K14" s="158"/>
      <c r="L14" s="158"/>
      <c r="M14" s="158"/>
      <c r="N14" s="158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6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55" ht="12.75" x14ac:dyDescent="0.2">
      <c r="G15" s="122"/>
      <c r="H15" s="122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</row>
    <row r="16" spans="1:55" ht="12.75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</row>
    <row r="17" spans="7:55" ht="12.75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</row>
    <row r="18" spans="7:55" ht="12.75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</row>
    <row r="19" spans="7:55" ht="12.75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</row>
    <row r="20" spans="7:55" ht="12.75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</row>
    <row r="21" spans="7:55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</row>
    <row r="22" spans="7:55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</row>
    <row r="23" spans="7:55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</row>
    <row r="24" spans="7:55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7:55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</row>
    <row r="26" spans="7:55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</row>
    <row r="27" spans="7:55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</row>
    <row r="28" spans="7:55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</row>
    <row r="29" spans="7:55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</row>
    <row r="30" spans="7:55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</row>
    <row r="31" spans="7:55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</row>
    <row r="32" spans="7:55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</row>
    <row r="33" spans="7:55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</row>
    <row r="34" spans="7:55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</row>
    <row r="35" spans="7:55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</row>
    <row r="36" spans="7:55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</row>
    <row r="37" spans="7:55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</row>
    <row r="38" spans="7:55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</row>
    <row r="39" spans="7:55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</row>
    <row r="40" spans="7:55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</row>
    <row r="41" spans="7:55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</row>
    <row r="42" spans="7:55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</row>
    <row r="43" spans="7:55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</row>
    <row r="44" spans="7:55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</row>
    <row r="45" spans="7:55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</row>
    <row r="46" spans="7:55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</row>
    <row r="47" spans="7:55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</row>
    <row r="48" spans="7:55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</row>
    <row r="49" spans="7:55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</row>
    <row r="50" spans="7:55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</row>
    <row r="51" spans="7:55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</row>
    <row r="52" spans="7:55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</row>
    <row r="53" spans="7:55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</row>
    <row r="54" spans="7:55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</row>
    <row r="55" spans="7:55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</row>
    <row r="56" spans="7:55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</row>
    <row r="57" spans="7:55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</row>
    <row r="58" spans="7:55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</row>
    <row r="59" spans="7:55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</row>
    <row r="60" spans="7:55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</row>
    <row r="61" spans="7:55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</row>
    <row r="62" spans="7:55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</row>
    <row r="63" spans="7:55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</row>
    <row r="64" spans="7:55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</row>
    <row r="65" spans="7:55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</row>
    <row r="66" spans="7:55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</row>
    <row r="67" spans="7:55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</row>
    <row r="68" spans="7:55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</row>
    <row r="69" spans="7:55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</row>
    <row r="70" spans="7:55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</row>
    <row r="71" spans="7:55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</row>
    <row r="72" spans="7:55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</row>
    <row r="73" spans="7:55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</row>
    <row r="74" spans="7:55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</row>
    <row r="75" spans="7:55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</row>
    <row r="76" spans="7:55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</row>
    <row r="77" spans="7:55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</row>
    <row r="78" spans="7:55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</row>
    <row r="79" spans="7:55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</row>
    <row r="80" spans="7:55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</row>
    <row r="81" spans="7:55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</row>
    <row r="82" spans="7:55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</row>
    <row r="83" spans="7:55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</row>
    <row r="84" spans="7:55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</row>
    <row r="85" spans="7:55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</row>
    <row r="86" spans="7:55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</row>
    <row r="87" spans="7:55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</row>
    <row r="88" spans="7:55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</row>
    <row r="89" spans="7:55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</row>
    <row r="90" spans="7:55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</row>
    <row r="91" spans="7:55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</row>
    <row r="92" spans="7:55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</row>
    <row r="93" spans="7:55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</row>
    <row r="94" spans="7:55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</row>
    <row r="95" spans="7:55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</row>
    <row r="96" spans="7:55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</row>
    <row r="97" spans="7:55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</row>
    <row r="98" spans="7:55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</row>
    <row r="99" spans="7:55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</row>
    <row r="100" spans="7:55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</row>
    <row r="101" spans="7:55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</row>
    <row r="102" spans="7:55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</row>
    <row r="103" spans="7:55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</row>
    <row r="104" spans="7:55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</row>
    <row r="105" spans="7:55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</row>
    <row r="106" spans="7:55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</row>
    <row r="107" spans="7:55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</row>
    <row r="108" spans="7:55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</row>
    <row r="109" spans="7:55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</row>
    <row r="110" spans="7:55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</row>
    <row r="111" spans="7:55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</row>
    <row r="112" spans="7:55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</row>
    <row r="113" spans="7:55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</row>
    <row r="114" spans="7:55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</row>
    <row r="115" spans="7:55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</row>
    <row r="116" spans="7:55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</row>
    <row r="117" spans="7:55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</row>
    <row r="118" spans="7:55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</row>
    <row r="119" spans="7:55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</row>
    <row r="120" spans="7:55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</row>
    <row r="121" spans="7:55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</row>
    <row r="122" spans="7:55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</row>
    <row r="123" spans="7:55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</row>
    <row r="124" spans="7:55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</row>
    <row r="125" spans="7:55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</row>
    <row r="126" spans="7:55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</row>
    <row r="127" spans="7:55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</row>
    <row r="128" spans="7:55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</row>
    <row r="129" spans="7:55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</row>
    <row r="130" spans="7:55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</row>
    <row r="131" spans="7:55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</row>
    <row r="132" spans="7:55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</row>
    <row r="133" spans="7:55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</row>
    <row r="134" spans="7:55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</row>
    <row r="135" spans="7:55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</row>
    <row r="136" spans="7:55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</row>
    <row r="137" spans="7:55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</row>
    <row r="138" spans="7:55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</row>
    <row r="139" spans="7:55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</row>
    <row r="140" spans="7:55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</row>
    <row r="141" spans="7:55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</row>
    <row r="142" spans="7:55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</row>
    <row r="143" spans="7:55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</row>
    <row r="144" spans="7:55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</row>
    <row r="145" spans="7:55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</row>
    <row r="146" spans="7:55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</row>
    <row r="147" spans="7:55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</row>
    <row r="148" spans="7:55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</row>
    <row r="149" spans="7:55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</row>
    <row r="150" spans="7:55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</row>
    <row r="151" spans="7:55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</row>
    <row r="152" spans="7:55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</row>
    <row r="153" spans="7:55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</row>
    <row r="154" spans="7:55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</row>
    <row r="155" spans="7:55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</row>
    <row r="156" spans="7:55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</row>
    <row r="157" spans="7:55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</row>
    <row r="158" spans="7:55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</row>
    <row r="159" spans="7:55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</row>
    <row r="160" spans="7:55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</row>
    <row r="161" spans="7:55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</row>
    <row r="162" spans="7:55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</row>
    <row r="163" spans="7:55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</row>
    <row r="164" spans="7:55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</row>
    <row r="165" spans="7:55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</row>
    <row r="166" spans="7:55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</row>
    <row r="167" spans="7:55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</row>
    <row r="168" spans="7:55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</row>
    <row r="169" spans="7:55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</row>
    <row r="170" spans="7:55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</row>
    <row r="171" spans="7:55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</row>
    <row r="172" spans="7:55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</row>
    <row r="173" spans="7:55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</row>
    <row r="174" spans="7:55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</row>
    <row r="175" spans="7:55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</row>
    <row r="176" spans="7:55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</row>
    <row r="177" spans="7:55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</row>
    <row r="178" spans="7:55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</row>
    <row r="179" spans="7:55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</row>
    <row r="180" spans="7:55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</row>
    <row r="181" spans="7:55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</row>
    <row r="182" spans="7:55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</row>
    <row r="183" spans="7:55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</row>
    <row r="184" spans="7:55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</row>
    <row r="185" spans="7:55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</row>
    <row r="186" spans="7:55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</row>
    <row r="187" spans="7:55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</row>
    <row r="188" spans="7:55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</row>
    <row r="189" spans="7:55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</row>
    <row r="190" spans="7:55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</row>
    <row r="191" spans="7:55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</row>
    <row r="192" spans="7:55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</row>
    <row r="193" spans="7:55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</row>
    <row r="194" spans="7:55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</row>
    <row r="195" spans="7:55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</row>
    <row r="196" spans="7:55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</row>
    <row r="197" spans="7:55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</row>
    <row r="198" spans="7:55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</row>
    <row r="199" spans="7:55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</row>
    <row r="200" spans="7:55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</row>
    <row r="201" spans="7:55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</row>
    <row r="202" spans="7:55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</row>
    <row r="203" spans="7:55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</row>
    <row r="204" spans="7:55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</row>
    <row r="205" spans="7:55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</row>
    <row r="206" spans="7:55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</row>
    <row r="207" spans="7:55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</row>
    <row r="208" spans="7:55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</row>
    <row r="209" spans="7:55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</row>
    <row r="210" spans="7:55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</row>
    <row r="211" spans="7:55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</row>
    <row r="212" spans="7:55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</row>
    <row r="213" spans="7:55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</row>
    <row r="214" spans="7:55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</row>
    <row r="215" spans="7:55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</row>
    <row r="216" spans="7:55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</row>
    <row r="217" spans="7:55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</row>
    <row r="218" spans="7:55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</row>
    <row r="219" spans="7:55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</row>
    <row r="220" spans="7:55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</row>
    <row r="221" spans="7:55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</row>
    <row r="222" spans="7:55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</row>
    <row r="223" spans="7:55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</row>
    <row r="224" spans="7:55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</row>
    <row r="225" spans="7:55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</row>
    <row r="226" spans="7:55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</row>
    <row r="227" spans="7:55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</row>
    <row r="228" spans="7:55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</row>
    <row r="229" spans="7:55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</row>
    <row r="230" spans="7:55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</row>
    <row r="231" spans="7:55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</row>
    <row r="232" spans="7:55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</row>
    <row r="233" spans="7:55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</row>
    <row r="234" spans="7:55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</row>
    <row r="235" spans="7:55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</row>
    <row r="236" spans="7:55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</row>
    <row r="237" spans="7:55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</row>
    <row r="238" spans="7:55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</row>
    <row r="239" spans="7:55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</row>
    <row r="240" spans="7:55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</row>
    <row r="241" spans="7:55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</row>
    <row r="242" spans="7:55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</row>
    <row r="243" spans="7:55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</row>
    <row r="244" spans="7:55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</row>
    <row r="245" spans="7:55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</row>
    <row r="246" spans="7:55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</row>
    <row r="247" spans="7:55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</row>
    <row r="248" spans="7:55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</row>
    <row r="249" spans="7:55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</row>
    <row r="250" spans="7:55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</row>
    <row r="251" spans="7:55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</row>
    <row r="252" spans="7:55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</row>
    <row r="253" spans="7:55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</row>
    <row r="254" spans="7:55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</row>
    <row r="255" spans="7:55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</row>
    <row r="256" spans="7:55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</row>
    <row r="257" spans="7:55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</row>
    <row r="258" spans="7:55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</row>
    <row r="259" spans="7:55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</row>
    <row r="260" spans="7:55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</row>
    <row r="261" spans="7:55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</row>
    <row r="262" spans="7:55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</row>
    <row r="263" spans="7:55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</row>
    <row r="264" spans="7:55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</row>
    <row r="265" spans="7:55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</row>
    <row r="266" spans="7:55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</row>
    <row r="267" spans="7:55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</row>
    <row r="268" spans="7:55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</row>
    <row r="269" spans="7:55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</row>
    <row r="270" spans="7:55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</row>
    <row r="271" spans="7:55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</row>
    <row r="272" spans="7:55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</row>
    <row r="273" spans="7:55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</row>
    <row r="274" spans="7:55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</row>
    <row r="275" spans="7:55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</row>
    <row r="276" spans="7:55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</row>
    <row r="277" spans="7:55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</row>
    <row r="278" spans="7:55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  <c r="BA278" s="123"/>
      <c r="BB278" s="123"/>
      <c r="BC278" s="123"/>
    </row>
    <row r="279" spans="7:55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</row>
    <row r="280" spans="7:55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</row>
    <row r="281" spans="7:55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</row>
    <row r="282" spans="7:55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</row>
    <row r="283" spans="7:55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</row>
    <row r="284" spans="7:55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</row>
    <row r="285" spans="7:55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</row>
    <row r="286" spans="7:55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</row>
    <row r="287" spans="7:55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</row>
    <row r="288" spans="7:55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</row>
    <row r="289" spans="7:55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</row>
    <row r="290" spans="7:55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</row>
    <row r="291" spans="7:55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</row>
    <row r="292" spans="7:55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</row>
    <row r="293" spans="7:55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</row>
    <row r="294" spans="7:55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</row>
    <row r="295" spans="7:55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</row>
    <row r="296" spans="7:55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</row>
    <row r="297" spans="7:55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</row>
    <row r="298" spans="7:55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</row>
    <row r="299" spans="7:55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</row>
    <row r="300" spans="7:55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</row>
    <row r="301" spans="7:55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</row>
    <row r="302" spans="7:55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</row>
    <row r="303" spans="7:55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</row>
    <row r="304" spans="7:55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</row>
    <row r="305" spans="7:55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</row>
    <row r="306" spans="7:55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</row>
    <row r="307" spans="7:55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</row>
    <row r="308" spans="7:55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</row>
    <row r="309" spans="7:55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</row>
    <row r="310" spans="7:55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</row>
    <row r="311" spans="7:55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</row>
    <row r="312" spans="7:55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</row>
    <row r="313" spans="7:55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</row>
    <row r="314" spans="7:55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</row>
    <row r="315" spans="7:55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</row>
    <row r="316" spans="7:55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</row>
    <row r="317" spans="7:55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</row>
    <row r="318" spans="7:55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</row>
    <row r="319" spans="7:55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</row>
    <row r="320" spans="7:55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</row>
    <row r="321" spans="7:55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</row>
    <row r="322" spans="7:55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</row>
    <row r="323" spans="7:55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</row>
    <row r="324" spans="7:55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</row>
    <row r="325" spans="7:55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</row>
    <row r="326" spans="7:55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</row>
    <row r="327" spans="7:55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</row>
    <row r="328" spans="7:55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</row>
    <row r="329" spans="7:55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</row>
    <row r="330" spans="7:55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  <c r="AV330" s="123"/>
      <c r="AW330" s="123"/>
      <c r="AX330" s="123"/>
      <c r="AY330" s="123"/>
      <c r="AZ330" s="123"/>
      <c r="BA330" s="123"/>
      <c r="BB330" s="123"/>
      <c r="BC330" s="123"/>
    </row>
    <row r="331" spans="7:55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  <c r="AV331" s="123"/>
      <c r="AW331" s="123"/>
      <c r="AX331" s="123"/>
      <c r="AY331" s="123"/>
      <c r="AZ331" s="123"/>
      <c r="BA331" s="123"/>
      <c r="BB331" s="123"/>
      <c r="BC331" s="123"/>
    </row>
    <row r="332" spans="7:55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  <c r="AV332" s="123"/>
      <c r="AW332" s="123"/>
      <c r="AX332" s="123"/>
      <c r="AY332" s="123"/>
      <c r="AZ332" s="123"/>
      <c r="BA332" s="123"/>
      <c r="BB332" s="123"/>
      <c r="BC332" s="123"/>
    </row>
    <row r="333" spans="7:55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  <c r="AV333" s="123"/>
      <c r="AW333" s="123"/>
      <c r="AX333" s="123"/>
      <c r="AY333" s="123"/>
      <c r="AZ333" s="123"/>
      <c r="BA333" s="123"/>
      <c r="BB333" s="123"/>
      <c r="BC333" s="123"/>
    </row>
    <row r="334" spans="7:55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</row>
    <row r="335" spans="7:55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  <c r="AV335" s="123"/>
      <c r="AW335" s="123"/>
      <c r="AX335" s="123"/>
      <c r="AY335" s="123"/>
      <c r="AZ335" s="123"/>
      <c r="BA335" s="123"/>
      <c r="BB335" s="123"/>
      <c r="BC335" s="123"/>
    </row>
    <row r="336" spans="7:55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  <c r="AV336" s="123"/>
      <c r="AW336" s="123"/>
      <c r="AX336" s="123"/>
      <c r="AY336" s="123"/>
      <c r="AZ336" s="123"/>
      <c r="BA336" s="123"/>
      <c r="BB336" s="123"/>
      <c r="BC336" s="123"/>
    </row>
    <row r="337" spans="7:55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</row>
    <row r="338" spans="7:55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  <c r="AV338" s="123"/>
      <c r="AW338" s="123"/>
      <c r="AX338" s="123"/>
      <c r="AY338" s="123"/>
      <c r="AZ338" s="123"/>
      <c r="BA338" s="123"/>
      <c r="BB338" s="123"/>
      <c r="BC338" s="123"/>
    </row>
    <row r="339" spans="7:55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  <c r="AV339" s="123"/>
      <c r="AW339" s="123"/>
      <c r="AX339" s="123"/>
      <c r="AY339" s="123"/>
      <c r="AZ339" s="123"/>
      <c r="BA339" s="123"/>
      <c r="BB339" s="123"/>
      <c r="BC339" s="123"/>
    </row>
    <row r="340" spans="7:55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</row>
    <row r="341" spans="7:55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  <c r="AV341" s="123"/>
      <c r="AW341" s="123"/>
      <c r="AX341" s="123"/>
      <c r="AY341" s="123"/>
      <c r="AZ341" s="123"/>
      <c r="BA341" s="123"/>
      <c r="BB341" s="123"/>
      <c r="BC341" s="123"/>
    </row>
    <row r="342" spans="7:55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  <c r="AV342" s="123"/>
      <c r="AW342" s="123"/>
      <c r="AX342" s="123"/>
      <c r="AY342" s="123"/>
      <c r="AZ342" s="123"/>
      <c r="BA342" s="123"/>
      <c r="BB342" s="123"/>
      <c r="BC342" s="123"/>
    </row>
    <row r="343" spans="7:55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</row>
    <row r="344" spans="7:55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  <c r="AV344" s="123"/>
      <c r="AW344" s="123"/>
      <c r="AX344" s="123"/>
      <c r="AY344" s="123"/>
      <c r="AZ344" s="123"/>
      <c r="BA344" s="123"/>
      <c r="BB344" s="123"/>
      <c r="BC344" s="123"/>
    </row>
    <row r="345" spans="7:55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  <c r="AV345" s="123"/>
      <c r="AW345" s="123"/>
      <c r="AX345" s="123"/>
      <c r="AY345" s="123"/>
      <c r="AZ345" s="123"/>
      <c r="BA345" s="123"/>
      <c r="BB345" s="123"/>
      <c r="BC345" s="123"/>
    </row>
    <row r="346" spans="7:55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</row>
    <row r="347" spans="7:55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</row>
    <row r="348" spans="7:55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</row>
    <row r="349" spans="7:55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</row>
    <row r="350" spans="7:55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  <c r="AV350" s="123"/>
      <c r="AW350" s="123"/>
      <c r="AX350" s="123"/>
      <c r="AY350" s="123"/>
      <c r="AZ350" s="123"/>
      <c r="BA350" s="123"/>
      <c r="BB350" s="123"/>
      <c r="BC350" s="123"/>
    </row>
    <row r="351" spans="7:55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  <c r="AV351" s="123"/>
      <c r="AW351" s="123"/>
      <c r="AX351" s="123"/>
      <c r="AY351" s="123"/>
      <c r="AZ351" s="123"/>
      <c r="BA351" s="123"/>
      <c r="BB351" s="123"/>
      <c r="BC351" s="123"/>
    </row>
    <row r="352" spans="7:55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</row>
    <row r="353" spans="7:55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</row>
    <row r="354" spans="7:55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</row>
    <row r="355" spans="7:55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  <c r="AV355" s="123"/>
      <c r="AW355" s="123"/>
      <c r="AX355" s="123"/>
      <c r="AY355" s="123"/>
      <c r="AZ355" s="123"/>
      <c r="BA355" s="123"/>
      <c r="BB355" s="123"/>
      <c r="BC355" s="123"/>
    </row>
    <row r="356" spans="7:55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  <c r="AV356" s="123"/>
      <c r="AW356" s="123"/>
      <c r="AX356" s="123"/>
      <c r="AY356" s="123"/>
      <c r="AZ356" s="123"/>
      <c r="BA356" s="123"/>
      <c r="BB356" s="123"/>
      <c r="BC356" s="123"/>
    </row>
    <row r="357" spans="7:55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</row>
    <row r="358" spans="7:55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</row>
    <row r="359" spans="7:55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  <c r="AV359" s="123"/>
      <c r="AW359" s="123"/>
      <c r="AX359" s="123"/>
      <c r="AY359" s="123"/>
      <c r="AZ359" s="123"/>
      <c r="BA359" s="123"/>
      <c r="BB359" s="123"/>
      <c r="BC359" s="123"/>
    </row>
    <row r="360" spans="7:55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</row>
    <row r="361" spans="7:55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  <c r="AV361" s="123"/>
      <c r="AW361" s="123"/>
      <c r="AX361" s="123"/>
      <c r="AY361" s="123"/>
      <c r="AZ361" s="123"/>
      <c r="BA361" s="123"/>
      <c r="BB361" s="123"/>
      <c r="BC361" s="123"/>
    </row>
    <row r="362" spans="7:55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  <c r="AV362" s="123"/>
      <c r="AW362" s="123"/>
      <c r="AX362" s="123"/>
      <c r="AY362" s="123"/>
      <c r="AZ362" s="123"/>
      <c r="BA362" s="123"/>
      <c r="BB362" s="123"/>
      <c r="BC362" s="123"/>
    </row>
    <row r="363" spans="7:55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</row>
    <row r="364" spans="7:55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  <c r="AV364" s="123"/>
      <c r="AW364" s="123"/>
      <c r="AX364" s="123"/>
      <c r="AY364" s="123"/>
      <c r="AZ364" s="123"/>
      <c r="BA364" s="123"/>
      <c r="BB364" s="123"/>
      <c r="BC364" s="123"/>
    </row>
    <row r="365" spans="7:55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  <c r="AV365" s="123"/>
      <c r="AW365" s="123"/>
      <c r="AX365" s="123"/>
      <c r="AY365" s="123"/>
      <c r="AZ365" s="123"/>
      <c r="BA365" s="123"/>
      <c r="BB365" s="123"/>
      <c r="BC365" s="123"/>
    </row>
    <row r="366" spans="7:55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</row>
    <row r="367" spans="7:55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  <c r="AV367" s="123"/>
      <c r="AW367" s="123"/>
      <c r="AX367" s="123"/>
      <c r="AY367" s="123"/>
      <c r="AZ367" s="123"/>
      <c r="BA367" s="123"/>
      <c r="BB367" s="123"/>
      <c r="BC367" s="123"/>
    </row>
    <row r="368" spans="7:55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  <c r="AV368" s="123"/>
      <c r="AW368" s="123"/>
      <c r="AX368" s="123"/>
      <c r="AY368" s="123"/>
      <c r="AZ368" s="123"/>
      <c r="BA368" s="123"/>
      <c r="BB368" s="123"/>
      <c r="BC368" s="123"/>
    </row>
    <row r="369" spans="7:55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</row>
    <row r="370" spans="7:55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  <c r="AV370" s="123"/>
      <c r="AW370" s="123"/>
      <c r="AX370" s="123"/>
      <c r="AY370" s="123"/>
      <c r="AZ370" s="123"/>
      <c r="BA370" s="123"/>
      <c r="BB370" s="123"/>
      <c r="BC370" s="123"/>
    </row>
    <row r="371" spans="7:55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  <c r="AV371" s="123"/>
      <c r="AW371" s="123"/>
      <c r="AX371" s="123"/>
      <c r="AY371" s="123"/>
      <c r="AZ371" s="123"/>
      <c r="BA371" s="123"/>
      <c r="BB371" s="123"/>
      <c r="BC371" s="123"/>
    </row>
    <row r="372" spans="7:55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</row>
    <row r="373" spans="7:55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  <c r="AV373" s="123"/>
      <c r="AW373" s="123"/>
      <c r="AX373" s="123"/>
      <c r="AY373" s="123"/>
      <c r="AZ373" s="123"/>
      <c r="BA373" s="123"/>
      <c r="BB373" s="123"/>
      <c r="BC373" s="123"/>
    </row>
    <row r="374" spans="7:55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  <c r="AV374" s="123"/>
      <c r="AW374" s="123"/>
      <c r="AX374" s="123"/>
      <c r="AY374" s="123"/>
      <c r="AZ374" s="123"/>
      <c r="BA374" s="123"/>
      <c r="BB374" s="123"/>
      <c r="BC374" s="123"/>
    </row>
    <row r="375" spans="7:55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</row>
    <row r="376" spans="7:55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  <c r="AV376" s="123"/>
      <c r="AW376" s="123"/>
      <c r="AX376" s="123"/>
      <c r="AY376" s="123"/>
      <c r="AZ376" s="123"/>
      <c r="BA376" s="123"/>
      <c r="BB376" s="123"/>
      <c r="BC376" s="123"/>
    </row>
    <row r="377" spans="7:55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  <c r="AV377" s="123"/>
      <c r="AW377" s="123"/>
      <c r="AX377" s="123"/>
      <c r="AY377" s="123"/>
      <c r="AZ377" s="123"/>
      <c r="BA377" s="123"/>
      <c r="BB377" s="123"/>
      <c r="BC377" s="123"/>
    </row>
    <row r="378" spans="7:55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  <c r="AV378" s="123"/>
      <c r="AW378" s="123"/>
      <c r="AX378" s="123"/>
      <c r="AY378" s="123"/>
      <c r="AZ378" s="123"/>
      <c r="BA378" s="123"/>
      <c r="BB378" s="123"/>
      <c r="BC378" s="123"/>
    </row>
    <row r="379" spans="7:55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  <c r="AV379" s="123"/>
      <c r="AW379" s="123"/>
      <c r="AX379" s="123"/>
      <c r="AY379" s="123"/>
      <c r="AZ379" s="123"/>
      <c r="BA379" s="123"/>
      <c r="BB379" s="123"/>
      <c r="BC379" s="123"/>
    </row>
    <row r="380" spans="7:55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</row>
    <row r="381" spans="7:55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  <c r="AV381" s="123"/>
      <c r="AW381" s="123"/>
      <c r="AX381" s="123"/>
      <c r="AY381" s="123"/>
      <c r="AZ381" s="123"/>
      <c r="BA381" s="123"/>
      <c r="BB381" s="123"/>
      <c r="BC381" s="123"/>
    </row>
    <row r="382" spans="7:55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  <c r="AV382" s="123"/>
      <c r="AW382" s="123"/>
      <c r="AX382" s="123"/>
      <c r="AY382" s="123"/>
      <c r="AZ382" s="123"/>
      <c r="BA382" s="123"/>
      <c r="BB382" s="123"/>
      <c r="BC382" s="123"/>
    </row>
    <row r="383" spans="7:55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</row>
    <row r="384" spans="7:55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  <c r="AY384" s="123"/>
      <c r="AZ384" s="123"/>
      <c r="BA384" s="123"/>
      <c r="BB384" s="123"/>
      <c r="BC384" s="123"/>
    </row>
    <row r="385" spans="7:55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  <c r="AV385" s="123"/>
      <c r="AW385" s="123"/>
      <c r="AX385" s="123"/>
      <c r="AY385" s="123"/>
      <c r="AZ385" s="123"/>
      <c r="BA385" s="123"/>
      <c r="BB385" s="123"/>
      <c r="BC385" s="123"/>
    </row>
    <row r="386" spans="7:55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</row>
    <row r="387" spans="7:55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  <c r="AV387" s="123"/>
      <c r="AW387" s="123"/>
      <c r="AX387" s="123"/>
      <c r="AY387" s="123"/>
      <c r="AZ387" s="123"/>
      <c r="BA387" s="123"/>
      <c r="BB387" s="123"/>
      <c r="BC387" s="123"/>
    </row>
    <row r="388" spans="7:55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  <c r="AV388" s="123"/>
      <c r="AW388" s="123"/>
      <c r="AX388" s="123"/>
      <c r="AY388" s="123"/>
      <c r="AZ388" s="123"/>
      <c r="BA388" s="123"/>
      <c r="BB388" s="123"/>
      <c r="BC388" s="123"/>
    </row>
    <row r="389" spans="7:55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</row>
    <row r="390" spans="7:55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</row>
    <row r="391" spans="7:55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3"/>
      <c r="BC391" s="123"/>
    </row>
    <row r="392" spans="7:55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</row>
    <row r="393" spans="7:55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3"/>
      <c r="BC393" s="123"/>
    </row>
    <row r="394" spans="7:55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3"/>
      <c r="BC394" s="123"/>
    </row>
    <row r="395" spans="7:55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</row>
    <row r="396" spans="7:55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  <c r="AV396" s="123"/>
      <c r="AW396" s="123"/>
      <c r="AX396" s="123"/>
      <c r="AY396" s="123"/>
      <c r="AZ396" s="123"/>
      <c r="BA396" s="123"/>
      <c r="BB396" s="123"/>
      <c r="BC396" s="123"/>
    </row>
    <row r="397" spans="7:55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  <c r="AV397" s="123"/>
      <c r="AW397" s="123"/>
      <c r="AX397" s="123"/>
      <c r="AY397" s="123"/>
      <c r="AZ397" s="123"/>
      <c r="BA397" s="123"/>
      <c r="BB397" s="123"/>
      <c r="BC397" s="123"/>
    </row>
    <row r="398" spans="7:55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</row>
    <row r="399" spans="7:55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</row>
    <row r="400" spans="7:55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</row>
    <row r="401" spans="7:55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</row>
    <row r="402" spans="7:55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</row>
    <row r="403" spans="7:55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</row>
    <row r="404" spans="7:55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  <c r="AV404" s="123"/>
      <c r="AW404" s="123"/>
      <c r="AX404" s="123"/>
      <c r="AY404" s="123"/>
      <c r="AZ404" s="123"/>
      <c r="BA404" s="123"/>
      <c r="BB404" s="123"/>
      <c r="BC404" s="123"/>
    </row>
    <row r="405" spans="7:55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  <c r="AV405" s="123"/>
      <c r="AW405" s="123"/>
      <c r="AX405" s="123"/>
      <c r="AY405" s="123"/>
      <c r="AZ405" s="123"/>
      <c r="BA405" s="123"/>
      <c r="BB405" s="123"/>
      <c r="BC405" s="123"/>
    </row>
    <row r="406" spans="7:55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</row>
    <row r="407" spans="7:55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  <c r="AV407" s="123"/>
      <c r="AW407" s="123"/>
      <c r="AX407" s="123"/>
      <c r="AY407" s="123"/>
      <c r="AZ407" s="123"/>
      <c r="BA407" s="123"/>
      <c r="BB407" s="123"/>
      <c r="BC407" s="123"/>
    </row>
    <row r="408" spans="7:55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  <c r="AV408" s="123"/>
      <c r="AW408" s="123"/>
      <c r="AX408" s="123"/>
      <c r="AY408" s="123"/>
      <c r="AZ408" s="123"/>
      <c r="BA408" s="123"/>
      <c r="BB408" s="123"/>
      <c r="BC408" s="123"/>
    </row>
    <row r="409" spans="7:55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</row>
    <row r="410" spans="7:55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  <c r="AV410" s="123"/>
      <c r="AW410" s="123"/>
      <c r="AX410" s="123"/>
      <c r="AY410" s="123"/>
      <c r="AZ410" s="123"/>
      <c r="BA410" s="123"/>
      <c r="BB410" s="123"/>
      <c r="BC410" s="123"/>
    </row>
    <row r="411" spans="7:55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  <c r="AV411" s="123"/>
      <c r="AW411" s="123"/>
      <c r="AX411" s="123"/>
      <c r="AY411" s="123"/>
      <c r="AZ411" s="123"/>
      <c r="BA411" s="123"/>
      <c r="BB411" s="123"/>
      <c r="BC411" s="123"/>
    </row>
    <row r="412" spans="7:55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</row>
    <row r="413" spans="7:55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  <c r="AV413" s="123"/>
      <c r="AW413" s="123"/>
      <c r="AX413" s="123"/>
      <c r="AY413" s="123"/>
      <c r="AZ413" s="123"/>
      <c r="BA413" s="123"/>
      <c r="BB413" s="123"/>
      <c r="BC413" s="123"/>
    </row>
    <row r="414" spans="7:55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  <c r="AV414" s="123"/>
      <c r="AW414" s="123"/>
      <c r="AX414" s="123"/>
      <c r="AY414" s="123"/>
      <c r="AZ414" s="123"/>
      <c r="BA414" s="123"/>
      <c r="BB414" s="123"/>
      <c r="BC414" s="123"/>
    </row>
    <row r="415" spans="7:55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</row>
    <row r="416" spans="7:55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  <c r="AV416" s="123"/>
      <c r="AW416" s="123"/>
      <c r="AX416" s="123"/>
      <c r="AY416" s="123"/>
      <c r="AZ416" s="123"/>
      <c r="BA416" s="123"/>
      <c r="BB416" s="123"/>
      <c r="BC416" s="123"/>
    </row>
    <row r="417" spans="7:55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  <c r="AV417" s="123"/>
      <c r="AW417" s="123"/>
      <c r="AX417" s="123"/>
      <c r="AY417" s="123"/>
      <c r="AZ417" s="123"/>
      <c r="BA417" s="123"/>
      <c r="BB417" s="123"/>
      <c r="BC417" s="123"/>
    </row>
    <row r="418" spans="7:55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</row>
    <row r="419" spans="7:55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  <c r="AV419" s="123"/>
      <c r="AW419" s="123"/>
      <c r="AX419" s="123"/>
      <c r="AY419" s="123"/>
      <c r="AZ419" s="123"/>
      <c r="BA419" s="123"/>
      <c r="BB419" s="123"/>
      <c r="BC419" s="123"/>
    </row>
    <row r="420" spans="7:55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  <c r="AV420" s="123"/>
      <c r="AW420" s="123"/>
      <c r="AX420" s="123"/>
      <c r="AY420" s="123"/>
      <c r="AZ420" s="123"/>
      <c r="BA420" s="123"/>
      <c r="BB420" s="123"/>
      <c r="BC420" s="123"/>
    </row>
    <row r="421" spans="7:55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</row>
    <row r="422" spans="7:55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  <c r="AV422" s="123"/>
      <c r="AW422" s="123"/>
      <c r="AX422" s="123"/>
      <c r="AY422" s="123"/>
      <c r="AZ422" s="123"/>
      <c r="BA422" s="123"/>
      <c r="BB422" s="123"/>
      <c r="BC422" s="123"/>
    </row>
    <row r="423" spans="7:55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  <c r="AV423" s="123"/>
      <c r="AW423" s="123"/>
      <c r="AX423" s="123"/>
      <c r="AY423" s="123"/>
      <c r="AZ423" s="123"/>
      <c r="BA423" s="123"/>
      <c r="BB423" s="123"/>
      <c r="BC423" s="123"/>
    </row>
    <row r="424" spans="7:55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</row>
    <row r="425" spans="7:55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  <c r="AV425" s="123"/>
      <c r="AW425" s="123"/>
      <c r="AX425" s="123"/>
      <c r="AY425" s="123"/>
      <c r="AZ425" s="123"/>
      <c r="BA425" s="123"/>
      <c r="BB425" s="123"/>
      <c r="BC425" s="123"/>
    </row>
    <row r="426" spans="7:55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  <c r="AV426" s="123"/>
      <c r="AW426" s="123"/>
      <c r="AX426" s="123"/>
      <c r="AY426" s="123"/>
      <c r="AZ426" s="123"/>
      <c r="BA426" s="123"/>
      <c r="BB426" s="123"/>
      <c r="BC426" s="123"/>
    </row>
    <row r="427" spans="7:55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</row>
    <row r="428" spans="7:55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  <c r="AV428" s="123"/>
      <c r="AW428" s="123"/>
      <c r="AX428" s="123"/>
      <c r="AY428" s="123"/>
      <c r="AZ428" s="123"/>
      <c r="BA428" s="123"/>
      <c r="BB428" s="123"/>
      <c r="BC428" s="123"/>
    </row>
    <row r="429" spans="7:55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  <c r="AV429" s="123"/>
      <c r="AW429" s="123"/>
      <c r="AX429" s="123"/>
      <c r="AY429" s="123"/>
      <c r="AZ429" s="123"/>
      <c r="BA429" s="123"/>
      <c r="BB429" s="123"/>
      <c r="BC429" s="123"/>
    </row>
    <row r="430" spans="7:55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</row>
    <row r="431" spans="7:55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  <c r="AV431" s="123"/>
      <c r="AW431" s="123"/>
      <c r="AX431" s="123"/>
      <c r="AY431" s="123"/>
      <c r="AZ431" s="123"/>
      <c r="BA431" s="123"/>
      <c r="BB431" s="123"/>
      <c r="BC431" s="123"/>
    </row>
    <row r="432" spans="7:55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  <c r="AV432" s="123"/>
      <c r="AW432" s="123"/>
      <c r="AX432" s="123"/>
      <c r="AY432" s="123"/>
      <c r="AZ432" s="123"/>
      <c r="BA432" s="123"/>
      <c r="BB432" s="123"/>
      <c r="BC432" s="123"/>
    </row>
    <row r="433" spans="7:55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</row>
    <row r="434" spans="7:55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  <c r="AV434" s="123"/>
      <c r="AW434" s="123"/>
      <c r="AX434" s="123"/>
      <c r="AY434" s="123"/>
      <c r="AZ434" s="123"/>
      <c r="BA434" s="123"/>
      <c r="BB434" s="123"/>
      <c r="BC434" s="123"/>
    </row>
    <row r="435" spans="7:55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  <c r="AV435" s="123"/>
      <c r="AW435" s="123"/>
      <c r="AX435" s="123"/>
      <c r="AY435" s="123"/>
      <c r="AZ435" s="123"/>
      <c r="BA435" s="123"/>
      <c r="BB435" s="123"/>
      <c r="BC435" s="123"/>
    </row>
    <row r="436" spans="7:55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</row>
    <row r="437" spans="7:55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  <c r="AV437" s="123"/>
      <c r="AW437" s="123"/>
      <c r="AX437" s="123"/>
      <c r="AY437" s="123"/>
      <c r="AZ437" s="123"/>
      <c r="BA437" s="123"/>
      <c r="BB437" s="123"/>
      <c r="BC437" s="123"/>
    </row>
    <row r="438" spans="7:55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  <c r="AV438" s="123"/>
      <c r="AW438" s="123"/>
      <c r="AX438" s="123"/>
      <c r="AY438" s="123"/>
      <c r="AZ438" s="123"/>
      <c r="BA438" s="123"/>
      <c r="BB438" s="123"/>
      <c r="BC438" s="123"/>
    </row>
    <row r="439" spans="7:55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  <c r="AV439" s="123"/>
      <c r="AW439" s="123"/>
      <c r="AX439" s="123"/>
      <c r="AY439" s="123"/>
      <c r="AZ439" s="123"/>
      <c r="BA439" s="123"/>
      <c r="BB439" s="123"/>
      <c r="BC439" s="123"/>
    </row>
    <row r="440" spans="7:55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  <c r="AV440" s="123"/>
      <c r="AW440" s="123"/>
      <c r="AX440" s="123"/>
      <c r="AY440" s="123"/>
      <c r="AZ440" s="123"/>
      <c r="BA440" s="123"/>
      <c r="BB440" s="123"/>
      <c r="BC440" s="123"/>
    </row>
    <row r="441" spans="7:55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  <c r="AV441" s="123"/>
      <c r="AW441" s="123"/>
      <c r="AX441" s="123"/>
      <c r="AY441" s="123"/>
      <c r="AZ441" s="123"/>
      <c r="BA441" s="123"/>
      <c r="BB441" s="123"/>
      <c r="BC441" s="123"/>
    </row>
    <row r="442" spans="7:55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  <c r="AV442" s="123"/>
      <c r="AW442" s="123"/>
      <c r="AX442" s="123"/>
      <c r="AY442" s="123"/>
      <c r="AZ442" s="123"/>
      <c r="BA442" s="123"/>
      <c r="BB442" s="123"/>
      <c r="BC442" s="123"/>
    </row>
    <row r="443" spans="7:55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  <c r="AV443" s="123"/>
      <c r="AW443" s="123"/>
      <c r="AX443" s="123"/>
      <c r="AY443" s="123"/>
      <c r="AZ443" s="123"/>
      <c r="BA443" s="123"/>
      <c r="BB443" s="123"/>
      <c r="BC443" s="123"/>
    </row>
    <row r="444" spans="7:55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  <c r="AV444" s="123"/>
      <c r="AW444" s="123"/>
      <c r="AX444" s="123"/>
      <c r="AY444" s="123"/>
      <c r="AZ444" s="123"/>
      <c r="BA444" s="123"/>
      <c r="BB444" s="123"/>
      <c r="BC444" s="123"/>
    </row>
    <row r="445" spans="7:55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  <c r="AV445" s="123"/>
      <c r="AW445" s="123"/>
      <c r="AX445" s="123"/>
      <c r="AY445" s="123"/>
      <c r="AZ445" s="123"/>
      <c r="BA445" s="123"/>
      <c r="BB445" s="123"/>
      <c r="BC445" s="123"/>
    </row>
    <row r="446" spans="7:55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  <c r="AV446" s="123"/>
      <c r="AW446" s="123"/>
      <c r="AX446" s="123"/>
      <c r="AY446" s="123"/>
      <c r="AZ446" s="123"/>
      <c r="BA446" s="123"/>
      <c r="BB446" s="123"/>
      <c r="BC446" s="123"/>
    </row>
    <row r="447" spans="7:55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  <c r="AV447" s="123"/>
      <c r="AW447" s="123"/>
      <c r="AX447" s="123"/>
      <c r="AY447" s="123"/>
      <c r="AZ447" s="123"/>
      <c r="BA447" s="123"/>
      <c r="BB447" s="123"/>
      <c r="BC447" s="123"/>
    </row>
    <row r="448" spans="7:55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123"/>
      <c r="AW448" s="123"/>
      <c r="AX448" s="123"/>
      <c r="AY448" s="123"/>
      <c r="AZ448" s="123"/>
      <c r="BA448" s="123"/>
      <c r="BB448" s="123"/>
      <c r="BC448" s="123"/>
    </row>
    <row r="449" spans="7:55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  <c r="AV449" s="123"/>
      <c r="AW449" s="123"/>
      <c r="AX449" s="123"/>
      <c r="AY449" s="123"/>
      <c r="AZ449" s="123"/>
      <c r="BA449" s="123"/>
      <c r="BB449" s="123"/>
      <c r="BC449" s="123"/>
    </row>
    <row r="450" spans="7:55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  <c r="AV450" s="123"/>
      <c r="AW450" s="123"/>
      <c r="AX450" s="123"/>
      <c r="AY450" s="123"/>
      <c r="AZ450" s="123"/>
      <c r="BA450" s="123"/>
      <c r="BB450" s="123"/>
      <c r="BC450" s="123"/>
    </row>
    <row r="451" spans="7:55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  <c r="AV451" s="123"/>
      <c r="AW451" s="123"/>
      <c r="AX451" s="123"/>
      <c r="AY451" s="123"/>
      <c r="AZ451" s="123"/>
      <c r="BA451" s="123"/>
      <c r="BB451" s="123"/>
      <c r="BC451" s="123"/>
    </row>
    <row r="452" spans="7:55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  <c r="AV452" s="123"/>
      <c r="AW452" s="123"/>
      <c r="AX452" s="123"/>
      <c r="AY452" s="123"/>
      <c r="AZ452" s="123"/>
      <c r="BA452" s="123"/>
      <c r="BB452" s="123"/>
      <c r="BC452" s="123"/>
    </row>
    <row r="453" spans="7:55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  <c r="AV453" s="123"/>
      <c r="AW453" s="123"/>
      <c r="AX453" s="123"/>
      <c r="AY453" s="123"/>
      <c r="AZ453" s="123"/>
      <c r="BA453" s="123"/>
      <c r="BB453" s="123"/>
      <c r="BC453" s="123"/>
    </row>
    <row r="454" spans="7:55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  <c r="AV454" s="123"/>
      <c r="AW454" s="123"/>
      <c r="AX454" s="123"/>
      <c r="AY454" s="123"/>
      <c r="AZ454" s="123"/>
      <c r="BA454" s="123"/>
      <c r="BB454" s="123"/>
      <c r="BC454" s="123"/>
    </row>
    <row r="455" spans="7:55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  <c r="AV455" s="123"/>
      <c r="AW455" s="123"/>
      <c r="AX455" s="123"/>
      <c r="AY455" s="123"/>
      <c r="AZ455" s="123"/>
      <c r="BA455" s="123"/>
      <c r="BB455" s="123"/>
      <c r="BC455" s="123"/>
    </row>
    <row r="456" spans="7:55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  <c r="AV456" s="123"/>
      <c r="AW456" s="123"/>
      <c r="AX456" s="123"/>
      <c r="AY456" s="123"/>
      <c r="AZ456" s="123"/>
      <c r="BA456" s="123"/>
      <c r="BB456" s="123"/>
      <c r="BC456" s="123"/>
    </row>
    <row r="457" spans="7:55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  <c r="AV457" s="123"/>
      <c r="AW457" s="123"/>
      <c r="AX457" s="123"/>
      <c r="AY457" s="123"/>
      <c r="AZ457" s="123"/>
      <c r="BA457" s="123"/>
      <c r="BB457" s="123"/>
      <c r="BC457" s="123"/>
    </row>
    <row r="458" spans="7:55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  <c r="AV458" s="123"/>
      <c r="AW458" s="123"/>
      <c r="AX458" s="123"/>
      <c r="AY458" s="123"/>
      <c r="AZ458" s="123"/>
      <c r="BA458" s="123"/>
      <c r="BB458" s="123"/>
      <c r="BC458" s="123"/>
    </row>
    <row r="459" spans="7:55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  <c r="AV459" s="123"/>
      <c r="AW459" s="123"/>
      <c r="AX459" s="123"/>
      <c r="AY459" s="123"/>
      <c r="AZ459" s="123"/>
      <c r="BA459" s="123"/>
      <c r="BB459" s="123"/>
      <c r="BC459" s="123"/>
    </row>
    <row r="460" spans="7:55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  <c r="AV460" s="123"/>
      <c r="AW460" s="123"/>
      <c r="AX460" s="123"/>
      <c r="AY460" s="123"/>
      <c r="AZ460" s="123"/>
      <c r="BA460" s="123"/>
      <c r="BB460" s="123"/>
      <c r="BC460" s="123"/>
    </row>
    <row r="461" spans="7:55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  <c r="AV461" s="123"/>
      <c r="AW461" s="123"/>
      <c r="AX461" s="123"/>
      <c r="AY461" s="123"/>
      <c r="AZ461" s="123"/>
      <c r="BA461" s="123"/>
      <c r="BB461" s="123"/>
      <c r="BC461" s="123"/>
    </row>
    <row r="462" spans="7:55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  <c r="AV462" s="123"/>
      <c r="AW462" s="123"/>
      <c r="AX462" s="123"/>
      <c r="AY462" s="123"/>
      <c r="AZ462" s="123"/>
      <c r="BA462" s="123"/>
      <c r="BB462" s="123"/>
      <c r="BC462" s="123"/>
    </row>
    <row r="463" spans="7:55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</row>
    <row r="464" spans="7:55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</row>
    <row r="465" spans="7:55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</row>
    <row r="466" spans="7:55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</row>
    <row r="467" spans="7:55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</row>
    <row r="468" spans="7:55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</row>
    <row r="469" spans="7:55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</row>
    <row r="470" spans="7:55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</row>
    <row r="471" spans="7:55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  <c r="AV471" s="123"/>
      <c r="AW471" s="123"/>
      <c r="AX471" s="123"/>
      <c r="AY471" s="123"/>
      <c r="AZ471" s="123"/>
      <c r="BA471" s="123"/>
      <c r="BB471" s="123"/>
      <c r="BC471" s="123"/>
    </row>
    <row r="472" spans="7:55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</row>
    <row r="473" spans="7:55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</row>
    <row r="474" spans="7:55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</row>
    <row r="475" spans="7:55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</row>
    <row r="476" spans="7:55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</row>
    <row r="477" spans="7:55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</row>
    <row r="478" spans="7:55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</row>
    <row r="479" spans="7:55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</row>
    <row r="480" spans="7:55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</row>
    <row r="481" spans="7:55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  <c r="AV481" s="123"/>
      <c r="AW481" s="123"/>
      <c r="AX481" s="123"/>
      <c r="AY481" s="123"/>
      <c r="AZ481" s="123"/>
      <c r="BA481" s="123"/>
      <c r="BB481" s="123"/>
      <c r="BC481" s="123"/>
    </row>
    <row r="482" spans="7:55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</row>
    <row r="483" spans="7:55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  <c r="AV483" s="123"/>
      <c r="AW483" s="123"/>
      <c r="AX483" s="123"/>
      <c r="AY483" s="123"/>
      <c r="AZ483" s="123"/>
      <c r="BA483" s="123"/>
      <c r="BB483" s="123"/>
      <c r="BC483" s="123"/>
    </row>
    <row r="484" spans="7:55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</row>
    <row r="485" spans="7:55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  <c r="AV485" s="123"/>
      <c r="AW485" s="123"/>
      <c r="AX485" s="123"/>
      <c r="AY485" s="123"/>
      <c r="AZ485" s="123"/>
      <c r="BA485" s="123"/>
      <c r="BB485" s="123"/>
      <c r="BC485" s="123"/>
    </row>
    <row r="486" spans="7:55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</row>
    <row r="487" spans="7:55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  <c r="AV487" s="123"/>
      <c r="AW487" s="123"/>
      <c r="AX487" s="123"/>
      <c r="AY487" s="123"/>
      <c r="AZ487" s="123"/>
      <c r="BA487" s="123"/>
      <c r="BB487" s="123"/>
      <c r="BC487" s="123"/>
    </row>
    <row r="488" spans="7:55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  <c r="AV488" s="123"/>
      <c r="AW488" s="123"/>
      <c r="AX488" s="123"/>
      <c r="AY488" s="123"/>
      <c r="AZ488" s="123"/>
      <c r="BA488" s="123"/>
      <c r="BB488" s="123"/>
      <c r="BC488" s="123"/>
    </row>
    <row r="489" spans="7:55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  <c r="AV489" s="123"/>
      <c r="AW489" s="123"/>
      <c r="AX489" s="123"/>
      <c r="AY489" s="123"/>
      <c r="AZ489" s="123"/>
      <c r="BA489" s="123"/>
      <c r="BB489" s="123"/>
      <c r="BC489" s="123"/>
    </row>
    <row r="490" spans="7:55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</row>
    <row r="491" spans="7:55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  <c r="AV491" s="123"/>
      <c r="AW491" s="123"/>
      <c r="AX491" s="123"/>
      <c r="AY491" s="123"/>
      <c r="AZ491" s="123"/>
      <c r="BA491" s="123"/>
      <c r="BB491" s="123"/>
      <c r="BC491" s="123"/>
    </row>
    <row r="492" spans="7:55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  <c r="AV492" s="123"/>
      <c r="AW492" s="123"/>
      <c r="AX492" s="123"/>
      <c r="AY492" s="123"/>
      <c r="AZ492" s="123"/>
      <c r="BA492" s="123"/>
      <c r="BB492" s="123"/>
      <c r="BC492" s="123"/>
    </row>
    <row r="493" spans="7:55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  <c r="AV493" s="123"/>
      <c r="AW493" s="123"/>
      <c r="AX493" s="123"/>
      <c r="AY493" s="123"/>
      <c r="AZ493" s="123"/>
      <c r="BA493" s="123"/>
      <c r="BB493" s="123"/>
      <c r="BC493" s="123"/>
    </row>
    <row r="494" spans="7:55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23"/>
      <c r="AX494" s="123"/>
      <c r="AY494" s="123"/>
      <c r="AZ494" s="123"/>
      <c r="BA494" s="123"/>
      <c r="BB494" s="123"/>
      <c r="BC494" s="123"/>
    </row>
    <row r="495" spans="7:55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</row>
    <row r="496" spans="7:55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  <c r="AV496" s="123"/>
      <c r="AW496" s="123"/>
      <c r="AX496" s="123"/>
      <c r="AY496" s="123"/>
      <c r="AZ496" s="123"/>
      <c r="BA496" s="123"/>
      <c r="BB496" s="123"/>
      <c r="BC496" s="123"/>
    </row>
    <row r="497" spans="7:55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  <c r="AV497" s="123"/>
      <c r="AW497" s="123"/>
      <c r="AX497" s="123"/>
      <c r="AY497" s="123"/>
      <c r="AZ497" s="123"/>
      <c r="BA497" s="123"/>
      <c r="BB497" s="123"/>
      <c r="BC497" s="123"/>
    </row>
    <row r="498" spans="7:55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  <c r="AV498" s="123"/>
      <c r="AW498" s="123"/>
      <c r="AX498" s="123"/>
      <c r="AY498" s="123"/>
      <c r="AZ498" s="123"/>
      <c r="BA498" s="123"/>
      <c r="BB498" s="123"/>
      <c r="BC498" s="123"/>
    </row>
    <row r="499" spans="7:55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  <c r="AV499" s="123"/>
      <c r="AW499" s="123"/>
      <c r="AX499" s="123"/>
      <c r="AY499" s="123"/>
      <c r="AZ499" s="123"/>
      <c r="BA499" s="123"/>
      <c r="BB499" s="123"/>
      <c r="BC499" s="123"/>
    </row>
    <row r="500" spans="7:55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  <c r="AV500" s="123"/>
      <c r="AW500" s="123"/>
      <c r="AX500" s="123"/>
      <c r="AY500" s="123"/>
      <c r="AZ500" s="123"/>
      <c r="BA500" s="123"/>
      <c r="BB500" s="123"/>
      <c r="BC500" s="123"/>
    </row>
    <row r="501" spans="7:55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  <c r="AV501" s="123"/>
      <c r="AW501" s="123"/>
      <c r="AX501" s="123"/>
      <c r="AY501" s="123"/>
      <c r="AZ501" s="123"/>
      <c r="BA501" s="123"/>
      <c r="BB501" s="123"/>
      <c r="BC501" s="123"/>
    </row>
    <row r="502" spans="7:55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  <c r="AV502" s="123"/>
      <c r="AW502" s="123"/>
      <c r="AX502" s="123"/>
      <c r="AY502" s="123"/>
      <c r="AZ502" s="123"/>
      <c r="BA502" s="123"/>
      <c r="BB502" s="123"/>
      <c r="BC502" s="123"/>
    </row>
    <row r="503" spans="7:55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  <c r="AV503" s="123"/>
      <c r="AW503" s="123"/>
      <c r="AX503" s="123"/>
      <c r="AY503" s="123"/>
      <c r="AZ503" s="123"/>
      <c r="BA503" s="123"/>
      <c r="BB503" s="123"/>
      <c r="BC503" s="123"/>
    </row>
    <row r="504" spans="7:55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  <c r="AV504" s="123"/>
      <c r="AW504" s="123"/>
      <c r="AX504" s="123"/>
      <c r="AY504" s="123"/>
      <c r="AZ504" s="123"/>
      <c r="BA504" s="123"/>
      <c r="BB504" s="123"/>
      <c r="BC504" s="123"/>
    </row>
    <row r="505" spans="7:55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  <c r="AV505" s="123"/>
      <c r="AW505" s="123"/>
      <c r="AX505" s="123"/>
      <c r="AY505" s="123"/>
      <c r="AZ505" s="123"/>
      <c r="BA505" s="123"/>
      <c r="BB505" s="123"/>
      <c r="BC505" s="123"/>
    </row>
    <row r="506" spans="7:55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  <c r="AV506" s="123"/>
      <c r="AW506" s="123"/>
      <c r="AX506" s="123"/>
      <c r="AY506" s="123"/>
      <c r="AZ506" s="123"/>
      <c r="BA506" s="123"/>
      <c r="BB506" s="123"/>
      <c r="BC506" s="123"/>
    </row>
    <row r="507" spans="7:55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  <c r="AV507" s="123"/>
      <c r="AW507" s="123"/>
      <c r="AX507" s="123"/>
      <c r="AY507" s="123"/>
      <c r="AZ507" s="123"/>
      <c r="BA507" s="123"/>
      <c r="BB507" s="123"/>
      <c r="BC507" s="123"/>
    </row>
    <row r="508" spans="7:55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  <c r="AV508" s="123"/>
      <c r="AW508" s="123"/>
      <c r="AX508" s="123"/>
      <c r="AY508" s="123"/>
      <c r="AZ508" s="123"/>
      <c r="BA508" s="123"/>
      <c r="BB508" s="123"/>
      <c r="BC508" s="123"/>
    </row>
    <row r="509" spans="7:55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  <c r="AV509" s="123"/>
      <c r="AW509" s="123"/>
      <c r="AX509" s="123"/>
      <c r="AY509" s="123"/>
      <c r="AZ509" s="123"/>
      <c r="BA509" s="123"/>
      <c r="BB509" s="123"/>
      <c r="BC509" s="123"/>
    </row>
    <row r="510" spans="7:55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  <c r="AV510" s="123"/>
      <c r="AW510" s="123"/>
      <c r="AX510" s="123"/>
      <c r="AY510" s="123"/>
      <c r="AZ510" s="123"/>
      <c r="BA510" s="123"/>
      <c r="BB510" s="123"/>
      <c r="BC510" s="123"/>
    </row>
    <row r="511" spans="7:55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  <c r="AV511" s="123"/>
      <c r="AW511" s="123"/>
      <c r="AX511" s="123"/>
      <c r="AY511" s="123"/>
      <c r="AZ511" s="123"/>
      <c r="BA511" s="123"/>
      <c r="BB511" s="123"/>
      <c r="BC511" s="123"/>
    </row>
    <row r="512" spans="7:55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  <c r="AV512" s="123"/>
      <c r="AW512" s="123"/>
      <c r="AX512" s="123"/>
      <c r="AY512" s="123"/>
      <c r="AZ512" s="123"/>
      <c r="BA512" s="123"/>
      <c r="BB512" s="123"/>
      <c r="BC512" s="123"/>
    </row>
    <row r="513" spans="7:55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  <c r="AV513" s="123"/>
      <c r="AW513" s="123"/>
      <c r="AX513" s="123"/>
      <c r="AY513" s="123"/>
      <c r="AZ513" s="123"/>
      <c r="BA513" s="123"/>
      <c r="BB513" s="123"/>
      <c r="BC513" s="123"/>
    </row>
    <row r="514" spans="7:55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  <c r="AV514" s="123"/>
      <c r="AW514" s="123"/>
      <c r="AX514" s="123"/>
      <c r="AY514" s="123"/>
      <c r="AZ514" s="123"/>
      <c r="BA514" s="123"/>
      <c r="BB514" s="123"/>
      <c r="BC514" s="123"/>
    </row>
    <row r="515" spans="7:55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  <c r="AV515" s="123"/>
      <c r="AW515" s="123"/>
      <c r="AX515" s="123"/>
      <c r="AY515" s="123"/>
      <c r="AZ515" s="123"/>
      <c r="BA515" s="123"/>
      <c r="BB515" s="123"/>
      <c r="BC515" s="123"/>
    </row>
    <row r="516" spans="7:55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  <c r="AV516" s="123"/>
      <c r="AW516" s="123"/>
      <c r="AX516" s="123"/>
      <c r="AY516" s="123"/>
      <c r="AZ516" s="123"/>
      <c r="BA516" s="123"/>
      <c r="BB516" s="123"/>
      <c r="BC516" s="123"/>
    </row>
    <row r="517" spans="7:55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  <c r="AV517" s="123"/>
      <c r="AW517" s="123"/>
      <c r="AX517" s="123"/>
      <c r="AY517" s="123"/>
      <c r="AZ517" s="123"/>
      <c r="BA517" s="123"/>
      <c r="BB517" s="123"/>
      <c r="BC517" s="123"/>
    </row>
    <row r="518" spans="7:55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  <c r="AV518" s="123"/>
      <c r="AW518" s="123"/>
      <c r="AX518" s="123"/>
      <c r="AY518" s="123"/>
      <c r="AZ518" s="123"/>
      <c r="BA518" s="123"/>
      <c r="BB518" s="123"/>
      <c r="BC518" s="123"/>
    </row>
    <row r="519" spans="7:55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  <c r="AV519" s="123"/>
      <c r="AW519" s="123"/>
      <c r="AX519" s="123"/>
      <c r="AY519" s="123"/>
      <c r="AZ519" s="123"/>
      <c r="BA519" s="123"/>
      <c r="BB519" s="123"/>
      <c r="BC519" s="123"/>
    </row>
    <row r="520" spans="7:55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  <c r="AV520" s="123"/>
      <c r="AW520" s="123"/>
      <c r="AX520" s="123"/>
      <c r="AY520" s="123"/>
      <c r="AZ520" s="123"/>
      <c r="BA520" s="123"/>
      <c r="BB520" s="123"/>
      <c r="BC520" s="123"/>
    </row>
    <row r="521" spans="7:55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  <c r="AV521" s="123"/>
      <c r="AW521" s="123"/>
      <c r="AX521" s="123"/>
      <c r="AY521" s="123"/>
      <c r="AZ521" s="123"/>
      <c r="BA521" s="123"/>
      <c r="BB521" s="123"/>
      <c r="BC521" s="123"/>
    </row>
    <row r="522" spans="7:55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  <c r="AV522" s="123"/>
      <c r="AW522" s="123"/>
      <c r="AX522" s="123"/>
      <c r="AY522" s="123"/>
      <c r="AZ522" s="123"/>
      <c r="BA522" s="123"/>
      <c r="BB522" s="123"/>
      <c r="BC522" s="123"/>
    </row>
    <row r="523" spans="7:55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  <c r="AV523" s="123"/>
      <c r="AW523" s="123"/>
      <c r="AX523" s="123"/>
      <c r="AY523" s="123"/>
      <c r="AZ523" s="123"/>
      <c r="BA523" s="123"/>
      <c r="BB523" s="123"/>
      <c r="BC523" s="123"/>
    </row>
    <row r="524" spans="7:55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  <c r="AV524" s="123"/>
      <c r="AW524" s="123"/>
      <c r="AX524" s="123"/>
      <c r="AY524" s="123"/>
      <c r="AZ524" s="123"/>
      <c r="BA524" s="123"/>
      <c r="BB524" s="123"/>
      <c r="BC524" s="123"/>
    </row>
    <row r="525" spans="7:55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  <c r="AV525" s="123"/>
      <c r="AW525" s="123"/>
      <c r="AX525" s="123"/>
      <c r="AY525" s="123"/>
      <c r="AZ525" s="123"/>
      <c r="BA525" s="123"/>
      <c r="BB525" s="123"/>
      <c r="BC525" s="123"/>
    </row>
    <row r="526" spans="7:55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  <c r="AV526" s="123"/>
      <c r="AW526" s="123"/>
      <c r="AX526" s="123"/>
      <c r="AY526" s="123"/>
      <c r="AZ526" s="123"/>
      <c r="BA526" s="123"/>
      <c r="BB526" s="123"/>
      <c r="BC526" s="123"/>
    </row>
    <row r="527" spans="7:55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  <c r="AV527" s="123"/>
      <c r="AW527" s="123"/>
      <c r="AX527" s="123"/>
      <c r="AY527" s="123"/>
      <c r="AZ527" s="123"/>
      <c r="BA527" s="123"/>
      <c r="BB527" s="123"/>
      <c r="BC527" s="123"/>
    </row>
    <row r="528" spans="7:55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  <c r="AV528" s="123"/>
      <c r="AW528" s="123"/>
      <c r="AX528" s="123"/>
      <c r="AY528" s="123"/>
      <c r="AZ528" s="123"/>
      <c r="BA528" s="123"/>
      <c r="BB528" s="123"/>
      <c r="BC528" s="123"/>
    </row>
    <row r="529" spans="7:55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  <c r="AV529" s="123"/>
      <c r="AW529" s="123"/>
      <c r="AX529" s="123"/>
      <c r="AY529" s="123"/>
      <c r="AZ529" s="123"/>
      <c r="BA529" s="123"/>
      <c r="BB529" s="123"/>
      <c r="BC529" s="123"/>
    </row>
    <row r="530" spans="7:55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  <c r="AV530" s="123"/>
      <c r="AW530" s="123"/>
      <c r="AX530" s="123"/>
      <c r="AY530" s="123"/>
      <c r="AZ530" s="123"/>
      <c r="BA530" s="123"/>
      <c r="BB530" s="123"/>
      <c r="BC530" s="123"/>
    </row>
    <row r="531" spans="7:55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  <c r="AV531" s="123"/>
      <c r="AW531" s="123"/>
      <c r="AX531" s="123"/>
      <c r="AY531" s="123"/>
      <c r="AZ531" s="123"/>
      <c r="BA531" s="123"/>
      <c r="BB531" s="123"/>
      <c r="BC531" s="123"/>
    </row>
    <row r="532" spans="7:55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  <c r="AV532" s="123"/>
      <c r="AW532" s="123"/>
      <c r="AX532" s="123"/>
      <c r="AY532" s="123"/>
      <c r="AZ532" s="123"/>
      <c r="BA532" s="123"/>
      <c r="BB532" s="123"/>
      <c r="BC532" s="123"/>
    </row>
    <row r="533" spans="7:55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  <c r="AV533" s="123"/>
      <c r="AW533" s="123"/>
      <c r="AX533" s="123"/>
      <c r="AY533" s="123"/>
      <c r="AZ533" s="123"/>
      <c r="BA533" s="123"/>
      <c r="BB533" s="123"/>
      <c r="BC533" s="123"/>
    </row>
    <row r="534" spans="7:55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  <c r="AV534" s="123"/>
      <c r="AW534" s="123"/>
      <c r="AX534" s="123"/>
      <c r="AY534" s="123"/>
      <c r="AZ534" s="123"/>
      <c r="BA534" s="123"/>
      <c r="BB534" s="123"/>
      <c r="BC534" s="123"/>
    </row>
    <row r="535" spans="7:55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  <c r="AV535" s="123"/>
      <c r="AW535" s="123"/>
      <c r="AX535" s="123"/>
      <c r="AY535" s="123"/>
      <c r="AZ535" s="123"/>
      <c r="BA535" s="123"/>
      <c r="BB535" s="123"/>
      <c r="BC535" s="123"/>
    </row>
    <row r="536" spans="7:55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  <c r="AY536" s="123"/>
      <c r="AZ536" s="123"/>
      <c r="BA536" s="123"/>
      <c r="BB536" s="123"/>
      <c r="BC536" s="123"/>
    </row>
    <row r="537" spans="7:55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  <c r="AV537" s="123"/>
      <c r="AW537" s="123"/>
      <c r="AX537" s="123"/>
      <c r="AY537" s="123"/>
      <c r="AZ537" s="123"/>
      <c r="BA537" s="123"/>
      <c r="BB537" s="123"/>
      <c r="BC537" s="123"/>
    </row>
    <row r="538" spans="7:55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  <c r="AV538" s="123"/>
      <c r="AW538" s="123"/>
      <c r="AX538" s="123"/>
      <c r="AY538" s="123"/>
      <c r="AZ538" s="123"/>
      <c r="BA538" s="123"/>
      <c r="BB538" s="123"/>
      <c r="BC538" s="123"/>
    </row>
    <row r="539" spans="7:55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  <c r="AV539" s="123"/>
      <c r="AW539" s="123"/>
      <c r="AX539" s="123"/>
      <c r="AY539" s="123"/>
      <c r="AZ539" s="123"/>
      <c r="BA539" s="123"/>
      <c r="BB539" s="123"/>
      <c r="BC539" s="123"/>
    </row>
    <row r="540" spans="7:55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  <c r="AV540" s="123"/>
      <c r="AW540" s="123"/>
      <c r="AX540" s="123"/>
      <c r="AY540" s="123"/>
      <c r="AZ540" s="123"/>
      <c r="BA540" s="123"/>
      <c r="BB540" s="123"/>
      <c r="BC540" s="123"/>
    </row>
    <row r="541" spans="7:55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  <c r="AV541" s="123"/>
      <c r="AW541" s="123"/>
      <c r="AX541" s="123"/>
      <c r="AY541" s="123"/>
      <c r="AZ541" s="123"/>
      <c r="BA541" s="123"/>
      <c r="BB541" s="123"/>
      <c r="BC541" s="123"/>
    </row>
    <row r="542" spans="7:55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  <c r="AV542" s="123"/>
      <c r="AW542" s="123"/>
      <c r="AX542" s="123"/>
      <c r="AY542" s="123"/>
      <c r="AZ542" s="123"/>
      <c r="BA542" s="123"/>
      <c r="BB542" s="123"/>
      <c r="BC542" s="123"/>
    </row>
    <row r="543" spans="7:55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  <c r="AV543" s="123"/>
      <c r="AW543" s="123"/>
      <c r="AX543" s="123"/>
      <c r="AY543" s="123"/>
      <c r="AZ543" s="123"/>
      <c r="BA543" s="123"/>
      <c r="BB543" s="123"/>
      <c r="BC543" s="123"/>
    </row>
    <row r="544" spans="7:55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  <c r="AV544" s="123"/>
      <c r="AW544" s="123"/>
      <c r="AX544" s="123"/>
      <c r="AY544" s="123"/>
      <c r="AZ544" s="123"/>
      <c r="BA544" s="123"/>
      <c r="BB544" s="123"/>
      <c r="BC544" s="123"/>
    </row>
    <row r="545" spans="7:55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  <c r="AV545" s="123"/>
      <c r="AW545" s="123"/>
      <c r="AX545" s="123"/>
      <c r="AY545" s="123"/>
      <c r="AZ545" s="123"/>
      <c r="BA545" s="123"/>
      <c r="BB545" s="123"/>
      <c r="BC545" s="123"/>
    </row>
    <row r="546" spans="7:55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  <c r="AV546" s="123"/>
      <c r="AW546" s="123"/>
      <c r="AX546" s="123"/>
      <c r="AY546" s="123"/>
      <c r="AZ546" s="123"/>
      <c r="BA546" s="123"/>
      <c r="BB546" s="123"/>
      <c r="BC546" s="123"/>
    </row>
    <row r="547" spans="7:55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  <c r="AV547" s="123"/>
      <c r="AW547" s="123"/>
      <c r="AX547" s="123"/>
      <c r="AY547" s="123"/>
      <c r="AZ547" s="123"/>
      <c r="BA547" s="123"/>
      <c r="BB547" s="123"/>
      <c r="BC547" s="123"/>
    </row>
    <row r="548" spans="7:55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  <c r="AV548" s="123"/>
      <c r="AW548" s="123"/>
      <c r="AX548" s="123"/>
      <c r="AY548" s="123"/>
      <c r="AZ548" s="123"/>
      <c r="BA548" s="123"/>
      <c r="BB548" s="123"/>
      <c r="BC548" s="123"/>
    </row>
    <row r="549" spans="7:55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  <c r="AV549" s="123"/>
      <c r="AW549" s="123"/>
      <c r="AX549" s="123"/>
      <c r="AY549" s="123"/>
      <c r="AZ549" s="123"/>
      <c r="BA549" s="123"/>
      <c r="BB549" s="123"/>
      <c r="BC549" s="123"/>
    </row>
    <row r="550" spans="7:55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  <c r="AV550" s="123"/>
      <c r="AW550" s="123"/>
      <c r="AX550" s="123"/>
      <c r="AY550" s="123"/>
      <c r="AZ550" s="123"/>
      <c r="BA550" s="123"/>
      <c r="BB550" s="123"/>
      <c r="BC550" s="123"/>
    </row>
    <row r="551" spans="7:55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  <c r="AV551" s="123"/>
      <c r="AW551" s="123"/>
      <c r="AX551" s="123"/>
      <c r="AY551" s="123"/>
      <c r="AZ551" s="123"/>
      <c r="BA551" s="123"/>
      <c r="BB551" s="123"/>
      <c r="BC551" s="123"/>
    </row>
    <row r="552" spans="7:55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  <c r="AV552" s="123"/>
      <c r="AW552" s="123"/>
      <c r="AX552" s="123"/>
      <c r="AY552" s="123"/>
      <c r="AZ552" s="123"/>
      <c r="BA552" s="123"/>
      <c r="BB552" s="123"/>
      <c r="BC552" s="123"/>
    </row>
    <row r="553" spans="7:55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  <c r="AV553" s="123"/>
      <c r="AW553" s="123"/>
      <c r="AX553" s="123"/>
      <c r="AY553" s="123"/>
      <c r="AZ553" s="123"/>
      <c r="BA553" s="123"/>
      <c r="BB553" s="123"/>
      <c r="BC553" s="123"/>
    </row>
    <row r="554" spans="7:55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  <c r="AV554" s="123"/>
      <c r="AW554" s="123"/>
      <c r="AX554" s="123"/>
      <c r="AY554" s="123"/>
      <c r="AZ554" s="123"/>
      <c r="BA554" s="123"/>
      <c r="BB554" s="123"/>
      <c r="BC554" s="123"/>
    </row>
    <row r="555" spans="7:55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  <c r="AV555" s="123"/>
      <c r="AW555" s="123"/>
      <c r="AX555" s="123"/>
      <c r="AY555" s="123"/>
      <c r="AZ555" s="123"/>
      <c r="BA555" s="123"/>
      <c r="BB555" s="123"/>
      <c r="BC555" s="123"/>
    </row>
    <row r="556" spans="7:55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  <c r="AV556" s="123"/>
      <c r="AW556" s="123"/>
      <c r="AX556" s="123"/>
      <c r="AY556" s="123"/>
      <c r="AZ556" s="123"/>
      <c r="BA556" s="123"/>
      <c r="BB556" s="123"/>
      <c r="BC556" s="123"/>
    </row>
    <row r="557" spans="7:55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  <c r="AV557" s="123"/>
      <c r="AW557" s="123"/>
      <c r="AX557" s="123"/>
      <c r="AY557" s="123"/>
      <c r="AZ557" s="123"/>
      <c r="BA557" s="123"/>
      <c r="BB557" s="123"/>
      <c r="BC557" s="123"/>
    </row>
    <row r="558" spans="7:55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  <c r="AV558" s="123"/>
      <c r="AW558" s="123"/>
      <c r="AX558" s="123"/>
      <c r="AY558" s="123"/>
      <c r="AZ558" s="123"/>
      <c r="BA558" s="123"/>
      <c r="BB558" s="123"/>
      <c r="BC558" s="123"/>
    </row>
    <row r="559" spans="7:55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  <c r="AV559" s="123"/>
      <c r="AW559" s="123"/>
      <c r="AX559" s="123"/>
      <c r="AY559" s="123"/>
      <c r="AZ559" s="123"/>
      <c r="BA559" s="123"/>
      <c r="BB559" s="123"/>
      <c r="BC559" s="123"/>
    </row>
    <row r="560" spans="7:55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  <c r="AV560" s="123"/>
      <c r="AW560" s="123"/>
      <c r="AX560" s="123"/>
      <c r="AY560" s="123"/>
      <c r="AZ560" s="123"/>
      <c r="BA560" s="123"/>
      <c r="BB560" s="123"/>
      <c r="BC560" s="123"/>
    </row>
    <row r="561" spans="7:55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  <c r="AV561" s="123"/>
      <c r="AW561" s="123"/>
      <c r="AX561" s="123"/>
      <c r="AY561" s="123"/>
      <c r="AZ561" s="123"/>
      <c r="BA561" s="123"/>
      <c r="BB561" s="123"/>
      <c r="BC561" s="123"/>
    </row>
    <row r="562" spans="7:55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  <c r="AV562" s="123"/>
      <c r="AW562" s="123"/>
      <c r="AX562" s="123"/>
      <c r="AY562" s="123"/>
      <c r="AZ562" s="123"/>
      <c r="BA562" s="123"/>
      <c r="BB562" s="123"/>
      <c r="BC562" s="123"/>
    </row>
    <row r="563" spans="7:55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  <c r="AV563" s="123"/>
      <c r="AW563" s="123"/>
      <c r="AX563" s="123"/>
      <c r="AY563" s="123"/>
      <c r="AZ563" s="123"/>
      <c r="BA563" s="123"/>
      <c r="BB563" s="123"/>
      <c r="BC563" s="123"/>
    </row>
    <row r="564" spans="7:55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  <c r="AV564" s="123"/>
      <c r="AW564" s="123"/>
      <c r="AX564" s="123"/>
      <c r="AY564" s="123"/>
      <c r="AZ564" s="123"/>
      <c r="BA564" s="123"/>
      <c r="BB564" s="123"/>
      <c r="BC564" s="123"/>
    </row>
    <row r="565" spans="7:55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  <c r="AV565" s="123"/>
      <c r="AW565" s="123"/>
      <c r="AX565" s="123"/>
      <c r="AY565" s="123"/>
      <c r="AZ565" s="123"/>
      <c r="BA565" s="123"/>
      <c r="BB565" s="123"/>
      <c r="BC565" s="123"/>
    </row>
    <row r="566" spans="7:55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  <c r="AV566" s="123"/>
      <c r="AW566" s="123"/>
      <c r="AX566" s="123"/>
      <c r="AY566" s="123"/>
      <c r="AZ566" s="123"/>
      <c r="BA566" s="123"/>
      <c r="BB566" s="123"/>
      <c r="BC566" s="123"/>
    </row>
    <row r="567" spans="7:55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  <c r="AV567" s="123"/>
      <c r="AW567" s="123"/>
      <c r="AX567" s="123"/>
      <c r="AY567" s="123"/>
      <c r="AZ567" s="123"/>
      <c r="BA567" s="123"/>
      <c r="BB567" s="123"/>
      <c r="BC567" s="123"/>
    </row>
    <row r="568" spans="7:55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  <c r="AV568" s="123"/>
      <c r="AW568" s="123"/>
      <c r="AX568" s="123"/>
      <c r="AY568" s="123"/>
      <c r="AZ568" s="123"/>
      <c r="BA568" s="123"/>
      <c r="BB568" s="123"/>
      <c r="BC568" s="123"/>
    </row>
    <row r="569" spans="7:55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  <c r="AV569" s="123"/>
      <c r="AW569" s="123"/>
      <c r="AX569" s="123"/>
      <c r="AY569" s="123"/>
      <c r="AZ569" s="123"/>
      <c r="BA569" s="123"/>
      <c r="BB569" s="123"/>
      <c r="BC569" s="123"/>
    </row>
    <row r="570" spans="7:55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  <c r="AV570" s="123"/>
      <c r="AW570" s="123"/>
      <c r="AX570" s="123"/>
      <c r="AY570" s="123"/>
      <c r="AZ570" s="123"/>
      <c r="BA570" s="123"/>
      <c r="BB570" s="123"/>
      <c r="BC570" s="123"/>
    </row>
    <row r="571" spans="7:55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  <c r="AV571" s="123"/>
      <c r="AW571" s="123"/>
      <c r="AX571" s="123"/>
      <c r="AY571" s="123"/>
      <c r="AZ571" s="123"/>
      <c r="BA571" s="123"/>
      <c r="BB571" s="123"/>
      <c r="BC571" s="123"/>
    </row>
    <row r="572" spans="7:55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  <c r="AV572" s="123"/>
      <c r="AW572" s="123"/>
      <c r="AX572" s="123"/>
      <c r="AY572" s="123"/>
      <c r="AZ572" s="123"/>
      <c r="BA572" s="123"/>
      <c r="BB572" s="123"/>
      <c r="BC572" s="123"/>
    </row>
    <row r="573" spans="7:55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  <c r="AV573" s="123"/>
      <c r="AW573" s="123"/>
      <c r="AX573" s="123"/>
      <c r="AY573" s="123"/>
      <c r="AZ573" s="123"/>
      <c r="BA573" s="123"/>
      <c r="BB573" s="123"/>
      <c r="BC573" s="123"/>
    </row>
    <row r="574" spans="7:55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  <c r="AV574" s="123"/>
      <c r="AW574" s="123"/>
      <c r="AX574" s="123"/>
      <c r="AY574" s="123"/>
      <c r="AZ574" s="123"/>
      <c r="BA574" s="123"/>
      <c r="BB574" s="123"/>
      <c r="BC574" s="123"/>
    </row>
    <row r="575" spans="7:55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  <c r="AV575" s="123"/>
      <c r="AW575" s="123"/>
      <c r="AX575" s="123"/>
      <c r="AY575" s="123"/>
      <c r="AZ575" s="123"/>
      <c r="BA575" s="123"/>
      <c r="BB575" s="123"/>
      <c r="BC575" s="123"/>
    </row>
    <row r="576" spans="7:55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  <c r="AV576" s="123"/>
      <c r="AW576" s="123"/>
      <c r="AX576" s="123"/>
      <c r="AY576" s="123"/>
      <c r="AZ576" s="123"/>
      <c r="BA576" s="123"/>
      <c r="BB576" s="123"/>
      <c r="BC576" s="123"/>
    </row>
    <row r="577" spans="7:55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  <c r="AV577" s="123"/>
      <c r="AW577" s="123"/>
      <c r="AX577" s="123"/>
      <c r="AY577" s="123"/>
      <c r="AZ577" s="123"/>
      <c r="BA577" s="123"/>
      <c r="BB577" s="123"/>
      <c r="BC577" s="123"/>
    </row>
    <row r="578" spans="7:55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  <c r="AV578" s="123"/>
      <c r="AW578" s="123"/>
      <c r="AX578" s="123"/>
      <c r="AY578" s="123"/>
      <c r="AZ578" s="123"/>
      <c r="BA578" s="123"/>
      <c r="BB578" s="123"/>
      <c r="BC578" s="123"/>
    </row>
    <row r="579" spans="7:55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  <c r="AV579" s="123"/>
      <c r="AW579" s="123"/>
      <c r="AX579" s="123"/>
      <c r="AY579" s="123"/>
      <c r="AZ579" s="123"/>
      <c r="BA579" s="123"/>
      <c r="BB579" s="123"/>
      <c r="BC579" s="123"/>
    </row>
    <row r="580" spans="7:55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  <c r="AV580" s="123"/>
      <c r="AW580" s="123"/>
      <c r="AX580" s="123"/>
      <c r="AY580" s="123"/>
      <c r="AZ580" s="123"/>
      <c r="BA580" s="123"/>
      <c r="BB580" s="123"/>
      <c r="BC580" s="123"/>
    </row>
    <row r="581" spans="7:55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  <c r="AV581" s="123"/>
      <c r="AW581" s="123"/>
      <c r="AX581" s="123"/>
      <c r="AY581" s="123"/>
      <c r="AZ581" s="123"/>
      <c r="BA581" s="123"/>
      <c r="BB581" s="123"/>
      <c r="BC581" s="123"/>
    </row>
    <row r="582" spans="7:55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  <c r="AV582" s="123"/>
      <c r="AW582" s="123"/>
      <c r="AX582" s="123"/>
      <c r="AY582" s="123"/>
      <c r="AZ582" s="123"/>
      <c r="BA582" s="123"/>
      <c r="BB582" s="123"/>
      <c r="BC582" s="123"/>
    </row>
    <row r="583" spans="7:55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  <c r="AV583" s="123"/>
      <c r="AW583" s="123"/>
      <c r="AX583" s="123"/>
      <c r="AY583" s="123"/>
      <c r="AZ583" s="123"/>
      <c r="BA583" s="123"/>
      <c r="BB583" s="123"/>
      <c r="BC583" s="123"/>
    </row>
    <row r="584" spans="7:55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  <c r="AV584" s="123"/>
      <c r="AW584" s="123"/>
      <c r="AX584" s="123"/>
      <c r="AY584" s="123"/>
      <c r="AZ584" s="123"/>
      <c r="BA584" s="123"/>
      <c r="BB584" s="123"/>
      <c r="BC584" s="123"/>
    </row>
    <row r="585" spans="7:55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  <c r="AV585" s="123"/>
      <c r="AW585" s="123"/>
      <c r="AX585" s="123"/>
      <c r="AY585" s="123"/>
      <c r="AZ585" s="123"/>
      <c r="BA585" s="123"/>
      <c r="BB585" s="123"/>
      <c r="BC585" s="123"/>
    </row>
    <row r="586" spans="7:55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  <c r="AV586" s="123"/>
      <c r="AW586" s="123"/>
      <c r="AX586" s="123"/>
      <c r="AY586" s="123"/>
      <c r="AZ586" s="123"/>
      <c r="BA586" s="123"/>
      <c r="BB586" s="123"/>
      <c r="BC586" s="123"/>
    </row>
    <row r="587" spans="7:55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  <c r="AV587" s="123"/>
      <c r="AW587" s="123"/>
      <c r="AX587" s="123"/>
      <c r="AY587" s="123"/>
      <c r="AZ587" s="123"/>
      <c r="BA587" s="123"/>
      <c r="BB587" s="123"/>
      <c r="BC587" s="123"/>
    </row>
    <row r="588" spans="7:55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  <c r="AV588" s="123"/>
      <c r="AW588" s="123"/>
      <c r="AX588" s="123"/>
      <c r="AY588" s="123"/>
      <c r="AZ588" s="123"/>
      <c r="BA588" s="123"/>
      <c r="BB588" s="123"/>
      <c r="BC588" s="123"/>
    </row>
    <row r="589" spans="7:55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  <c r="AV589" s="123"/>
      <c r="AW589" s="123"/>
      <c r="AX589" s="123"/>
      <c r="AY589" s="123"/>
      <c r="AZ589" s="123"/>
      <c r="BA589" s="123"/>
      <c r="BB589" s="123"/>
      <c r="BC589" s="123"/>
    </row>
    <row r="590" spans="7:55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  <c r="AV590" s="123"/>
      <c r="AW590" s="123"/>
      <c r="AX590" s="123"/>
      <c r="AY590" s="123"/>
      <c r="AZ590" s="123"/>
      <c r="BA590" s="123"/>
      <c r="BB590" s="123"/>
      <c r="BC590" s="123"/>
    </row>
    <row r="591" spans="7:55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  <c r="AV591" s="123"/>
      <c r="AW591" s="123"/>
      <c r="AX591" s="123"/>
      <c r="AY591" s="123"/>
      <c r="AZ591" s="123"/>
      <c r="BA591" s="123"/>
      <c r="BB591" s="123"/>
      <c r="BC591" s="123"/>
    </row>
    <row r="592" spans="7:55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  <c r="AV592" s="123"/>
      <c r="AW592" s="123"/>
      <c r="AX592" s="123"/>
      <c r="AY592" s="123"/>
      <c r="AZ592" s="123"/>
      <c r="BA592" s="123"/>
      <c r="BB592" s="123"/>
      <c r="BC592" s="123"/>
    </row>
    <row r="593" spans="7:55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  <c r="AV593" s="123"/>
      <c r="AW593" s="123"/>
      <c r="AX593" s="123"/>
      <c r="AY593" s="123"/>
      <c r="AZ593" s="123"/>
      <c r="BA593" s="123"/>
      <c r="BB593" s="123"/>
      <c r="BC593" s="123"/>
    </row>
    <row r="594" spans="7:55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  <c r="AV594" s="123"/>
      <c r="AW594" s="123"/>
      <c r="AX594" s="123"/>
      <c r="AY594" s="123"/>
      <c r="AZ594" s="123"/>
      <c r="BA594" s="123"/>
      <c r="BB594" s="123"/>
      <c r="BC594" s="123"/>
    </row>
    <row r="595" spans="7:55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  <c r="AV595" s="123"/>
      <c r="AW595" s="123"/>
      <c r="AX595" s="123"/>
      <c r="AY595" s="123"/>
      <c r="AZ595" s="123"/>
      <c r="BA595" s="123"/>
      <c r="BB595" s="123"/>
      <c r="BC595" s="123"/>
    </row>
    <row r="596" spans="7:55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  <c r="AV596" s="123"/>
      <c r="AW596" s="123"/>
      <c r="AX596" s="123"/>
      <c r="AY596" s="123"/>
      <c r="AZ596" s="123"/>
      <c r="BA596" s="123"/>
      <c r="BB596" s="123"/>
      <c r="BC596" s="123"/>
    </row>
    <row r="597" spans="7:55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  <c r="AV597" s="123"/>
      <c r="AW597" s="123"/>
      <c r="AX597" s="123"/>
      <c r="AY597" s="123"/>
      <c r="AZ597" s="123"/>
      <c r="BA597" s="123"/>
      <c r="BB597" s="123"/>
      <c r="BC597" s="123"/>
    </row>
    <row r="598" spans="7:55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  <c r="AV598" s="123"/>
      <c r="AW598" s="123"/>
      <c r="AX598" s="123"/>
      <c r="AY598" s="123"/>
      <c r="AZ598" s="123"/>
      <c r="BA598" s="123"/>
      <c r="BB598" s="123"/>
      <c r="BC598" s="123"/>
    </row>
    <row r="599" spans="7:55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  <c r="AV599" s="123"/>
      <c r="AW599" s="123"/>
      <c r="AX599" s="123"/>
      <c r="AY599" s="123"/>
      <c r="AZ599" s="123"/>
      <c r="BA599" s="123"/>
      <c r="BB599" s="123"/>
      <c r="BC599" s="123"/>
    </row>
    <row r="600" spans="7:55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  <c r="AV600" s="123"/>
      <c r="AW600" s="123"/>
      <c r="AX600" s="123"/>
      <c r="AY600" s="123"/>
      <c r="AZ600" s="123"/>
      <c r="BA600" s="123"/>
      <c r="BB600" s="123"/>
      <c r="BC600" s="123"/>
    </row>
    <row r="601" spans="7:55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  <c r="AV601" s="123"/>
      <c r="AW601" s="123"/>
      <c r="AX601" s="123"/>
      <c r="AY601" s="123"/>
      <c r="AZ601" s="123"/>
      <c r="BA601" s="123"/>
      <c r="BB601" s="123"/>
      <c r="BC601" s="123"/>
    </row>
    <row r="602" spans="7:55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  <c r="AV602" s="123"/>
      <c r="AW602" s="123"/>
      <c r="AX602" s="123"/>
      <c r="AY602" s="123"/>
      <c r="AZ602" s="123"/>
      <c r="BA602" s="123"/>
      <c r="BB602" s="123"/>
      <c r="BC602" s="123"/>
    </row>
    <row r="603" spans="7:55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  <c r="AV603" s="123"/>
      <c r="AW603" s="123"/>
      <c r="AX603" s="123"/>
      <c r="AY603" s="123"/>
      <c r="AZ603" s="123"/>
      <c r="BA603" s="123"/>
      <c r="BB603" s="123"/>
      <c r="BC603" s="123"/>
    </row>
    <row r="604" spans="7:55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  <c r="AV604" s="123"/>
      <c r="AW604" s="123"/>
      <c r="AX604" s="123"/>
      <c r="AY604" s="123"/>
      <c r="AZ604" s="123"/>
      <c r="BA604" s="123"/>
      <c r="BB604" s="123"/>
      <c r="BC604" s="123"/>
    </row>
    <row r="605" spans="7:55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  <c r="AV605" s="123"/>
      <c r="AW605" s="123"/>
      <c r="AX605" s="123"/>
      <c r="AY605" s="123"/>
      <c r="AZ605" s="123"/>
      <c r="BA605" s="123"/>
      <c r="BB605" s="123"/>
      <c r="BC605" s="123"/>
    </row>
    <row r="606" spans="7:55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  <c r="AV606" s="123"/>
      <c r="AW606" s="123"/>
      <c r="AX606" s="123"/>
      <c r="AY606" s="123"/>
      <c r="AZ606" s="123"/>
      <c r="BA606" s="123"/>
      <c r="BB606" s="123"/>
      <c r="BC606" s="123"/>
    </row>
    <row r="607" spans="7:55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  <c r="AV607" s="123"/>
      <c r="AW607" s="123"/>
      <c r="AX607" s="123"/>
      <c r="AY607" s="123"/>
      <c r="AZ607" s="123"/>
      <c r="BA607" s="123"/>
      <c r="BB607" s="123"/>
      <c r="BC607" s="123"/>
    </row>
    <row r="608" spans="7:55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  <c r="AV608" s="123"/>
      <c r="AW608" s="123"/>
      <c r="AX608" s="123"/>
      <c r="AY608" s="123"/>
      <c r="AZ608" s="123"/>
      <c r="BA608" s="123"/>
      <c r="BB608" s="123"/>
      <c r="BC608" s="123"/>
    </row>
    <row r="609" spans="7:55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  <c r="AV609" s="123"/>
      <c r="AW609" s="123"/>
      <c r="AX609" s="123"/>
      <c r="AY609" s="123"/>
      <c r="AZ609" s="123"/>
      <c r="BA609" s="123"/>
      <c r="BB609" s="123"/>
      <c r="BC609" s="123"/>
    </row>
    <row r="610" spans="7:55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  <c r="AV610" s="123"/>
      <c r="AW610" s="123"/>
      <c r="AX610" s="123"/>
      <c r="AY610" s="123"/>
      <c r="AZ610" s="123"/>
      <c r="BA610" s="123"/>
      <c r="BB610" s="123"/>
      <c r="BC610" s="123"/>
    </row>
    <row r="611" spans="7:55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  <c r="AV611" s="123"/>
      <c r="AW611" s="123"/>
      <c r="AX611" s="123"/>
      <c r="AY611" s="123"/>
      <c r="AZ611" s="123"/>
      <c r="BA611" s="123"/>
      <c r="BB611" s="123"/>
      <c r="BC611" s="123"/>
    </row>
    <row r="612" spans="7:55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  <c r="AV612" s="123"/>
      <c r="AW612" s="123"/>
      <c r="AX612" s="123"/>
      <c r="AY612" s="123"/>
      <c r="AZ612" s="123"/>
      <c r="BA612" s="123"/>
      <c r="BB612" s="123"/>
      <c r="BC612" s="123"/>
    </row>
    <row r="613" spans="7:55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  <c r="AV613" s="123"/>
      <c r="AW613" s="123"/>
      <c r="AX613" s="123"/>
      <c r="AY613" s="123"/>
      <c r="AZ613" s="123"/>
      <c r="BA613" s="123"/>
      <c r="BB613" s="123"/>
      <c r="BC613" s="123"/>
    </row>
    <row r="614" spans="7:55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  <c r="AV614" s="123"/>
      <c r="AW614" s="123"/>
      <c r="AX614" s="123"/>
      <c r="AY614" s="123"/>
      <c r="AZ614" s="123"/>
      <c r="BA614" s="123"/>
      <c r="BB614" s="123"/>
      <c r="BC614" s="123"/>
    </row>
    <row r="615" spans="7:55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  <c r="AV615" s="123"/>
      <c r="AW615" s="123"/>
      <c r="AX615" s="123"/>
      <c r="AY615" s="123"/>
      <c r="AZ615" s="123"/>
      <c r="BA615" s="123"/>
      <c r="BB615" s="123"/>
      <c r="BC615" s="123"/>
    </row>
    <row r="616" spans="7:55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  <c r="AV616" s="123"/>
      <c r="AW616" s="123"/>
      <c r="AX616" s="123"/>
      <c r="AY616" s="123"/>
      <c r="AZ616" s="123"/>
      <c r="BA616" s="123"/>
      <c r="BB616" s="123"/>
      <c r="BC616" s="123"/>
    </row>
    <row r="617" spans="7:55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  <c r="AV617" s="123"/>
      <c r="AW617" s="123"/>
      <c r="AX617" s="123"/>
      <c r="AY617" s="123"/>
      <c r="AZ617" s="123"/>
      <c r="BA617" s="123"/>
      <c r="BB617" s="123"/>
      <c r="BC617" s="123"/>
    </row>
    <row r="618" spans="7:55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  <c r="AV618" s="123"/>
      <c r="AW618" s="123"/>
      <c r="AX618" s="123"/>
      <c r="AY618" s="123"/>
      <c r="AZ618" s="123"/>
      <c r="BA618" s="123"/>
      <c r="BB618" s="123"/>
      <c r="BC618" s="123"/>
    </row>
    <row r="619" spans="7:55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  <c r="AV619" s="123"/>
      <c r="AW619" s="123"/>
      <c r="AX619" s="123"/>
      <c r="AY619" s="123"/>
      <c r="AZ619" s="123"/>
      <c r="BA619" s="123"/>
      <c r="BB619" s="123"/>
      <c r="BC619" s="123"/>
    </row>
    <row r="620" spans="7:55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  <c r="AV620" s="123"/>
      <c r="AW620" s="123"/>
      <c r="AX620" s="123"/>
      <c r="AY620" s="123"/>
      <c r="AZ620" s="123"/>
      <c r="BA620" s="123"/>
      <c r="BB620" s="123"/>
      <c r="BC620" s="123"/>
    </row>
    <row r="621" spans="7:55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  <c r="AV621" s="123"/>
      <c r="AW621" s="123"/>
      <c r="AX621" s="123"/>
      <c r="AY621" s="123"/>
      <c r="AZ621" s="123"/>
      <c r="BA621" s="123"/>
      <c r="BB621" s="123"/>
      <c r="BC621" s="123"/>
    </row>
    <row r="622" spans="7:55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  <c r="AV622" s="123"/>
      <c r="AW622" s="123"/>
      <c r="AX622" s="123"/>
      <c r="AY622" s="123"/>
      <c r="AZ622" s="123"/>
      <c r="BA622" s="123"/>
      <c r="BB622" s="123"/>
      <c r="BC622" s="123"/>
    </row>
    <row r="623" spans="7:55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  <c r="AV623" s="123"/>
      <c r="AW623" s="123"/>
      <c r="AX623" s="123"/>
      <c r="AY623" s="123"/>
      <c r="AZ623" s="123"/>
      <c r="BA623" s="123"/>
      <c r="BB623" s="123"/>
      <c r="BC623" s="123"/>
    </row>
    <row r="624" spans="7:55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  <c r="AV624" s="123"/>
      <c r="AW624" s="123"/>
      <c r="AX624" s="123"/>
      <c r="AY624" s="123"/>
      <c r="AZ624" s="123"/>
      <c r="BA624" s="123"/>
      <c r="BB624" s="123"/>
      <c r="BC624" s="123"/>
    </row>
    <row r="625" spans="7:55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  <c r="AV625" s="123"/>
      <c r="AW625" s="123"/>
      <c r="AX625" s="123"/>
      <c r="AY625" s="123"/>
      <c r="AZ625" s="123"/>
      <c r="BA625" s="123"/>
      <c r="BB625" s="123"/>
      <c r="BC625" s="123"/>
    </row>
    <row r="626" spans="7:55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  <c r="AV626" s="123"/>
      <c r="AW626" s="123"/>
      <c r="AX626" s="123"/>
      <c r="AY626" s="123"/>
      <c r="AZ626" s="123"/>
      <c r="BA626" s="123"/>
      <c r="BB626" s="123"/>
      <c r="BC626" s="123"/>
    </row>
    <row r="627" spans="7:55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  <c r="AV627" s="123"/>
      <c r="AW627" s="123"/>
      <c r="AX627" s="123"/>
      <c r="AY627" s="123"/>
      <c r="AZ627" s="123"/>
      <c r="BA627" s="123"/>
      <c r="BB627" s="123"/>
      <c r="BC627" s="123"/>
    </row>
    <row r="628" spans="7:55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  <c r="AV628" s="123"/>
      <c r="AW628" s="123"/>
      <c r="AX628" s="123"/>
      <c r="AY628" s="123"/>
      <c r="AZ628" s="123"/>
      <c r="BA628" s="123"/>
      <c r="BB628" s="123"/>
      <c r="BC628" s="123"/>
    </row>
    <row r="629" spans="7:55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  <c r="AV629" s="123"/>
      <c r="AW629" s="123"/>
      <c r="AX629" s="123"/>
      <c r="AY629" s="123"/>
      <c r="AZ629" s="123"/>
      <c r="BA629" s="123"/>
      <c r="BB629" s="123"/>
      <c r="BC629" s="123"/>
    </row>
    <row r="630" spans="7:55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  <c r="AV630" s="123"/>
      <c r="AW630" s="123"/>
      <c r="AX630" s="123"/>
      <c r="AY630" s="123"/>
      <c r="AZ630" s="123"/>
      <c r="BA630" s="123"/>
      <c r="BB630" s="123"/>
      <c r="BC630" s="123"/>
    </row>
    <row r="631" spans="7:55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  <c r="AV631" s="123"/>
      <c r="AW631" s="123"/>
      <c r="AX631" s="123"/>
      <c r="AY631" s="123"/>
      <c r="AZ631" s="123"/>
      <c r="BA631" s="123"/>
      <c r="BB631" s="123"/>
      <c r="BC631" s="123"/>
    </row>
    <row r="632" spans="7:55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  <c r="AV632" s="123"/>
      <c r="AW632" s="123"/>
      <c r="AX632" s="123"/>
      <c r="AY632" s="123"/>
      <c r="AZ632" s="123"/>
      <c r="BA632" s="123"/>
      <c r="BB632" s="123"/>
      <c r="BC632" s="123"/>
    </row>
    <row r="633" spans="7:55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  <c r="AV633" s="123"/>
      <c r="AW633" s="123"/>
      <c r="AX633" s="123"/>
      <c r="AY633" s="123"/>
      <c r="AZ633" s="123"/>
      <c r="BA633" s="123"/>
      <c r="BB633" s="123"/>
      <c r="BC633" s="123"/>
    </row>
    <row r="634" spans="7:55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  <c r="AV634" s="123"/>
      <c r="AW634" s="123"/>
      <c r="AX634" s="123"/>
      <c r="AY634" s="123"/>
      <c r="AZ634" s="123"/>
      <c r="BA634" s="123"/>
      <c r="BB634" s="123"/>
      <c r="BC634" s="123"/>
    </row>
    <row r="635" spans="7:55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  <c r="AV635" s="123"/>
      <c r="AW635" s="123"/>
      <c r="AX635" s="123"/>
      <c r="AY635" s="123"/>
      <c r="AZ635" s="123"/>
      <c r="BA635" s="123"/>
      <c r="BB635" s="123"/>
      <c r="BC635" s="123"/>
    </row>
    <row r="636" spans="7:55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  <c r="AV636" s="123"/>
      <c r="AW636" s="123"/>
      <c r="AX636" s="123"/>
      <c r="AY636" s="123"/>
      <c r="AZ636" s="123"/>
      <c r="BA636" s="123"/>
      <c r="BB636" s="123"/>
      <c r="BC636" s="123"/>
    </row>
    <row r="637" spans="7:55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  <c r="AV637" s="123"/>
      <c r="AW637" s="123"/>
      <c r="AX637" s="123"/>
      <c r="AY637" s="123"/>
      <c r="AZ637" s="123"/>
      <c r="BA637" s="123"/>
      <c r="BB637" s="123"/>
      <c r="BC637" s="123"/>
    </row>
    <row r="638" spans="7:55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  <c r="AV638" s="123"/>
      <c r="AW638" s="123"/>
      <c r="AX638" s="123"/>
      <c r="AY638" s="123"/>
      <c r="AZ638" s="123"/>
      <c r="BA638" s="123"/>
      <c r="BB638" s="123"/>
      <c r="BC638" s="123"/>
    </row>
    <row r="639" spans="7:55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  <c r="AV639" s="123"/>
      <c r="AW639" s="123"/>
      <c r="AX639" s="123"/>
      <c r="AY639" s="123"/>
      <c r="AZ639" s="123"/>
      <c r="BA639" s="123"/>
      <c r="BB639" s="123"/>
      <c r="BC639" s="123"/>
    </row>
    <row r="640" spans="7:55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  <c r="AV640" s="123"/>
      <c r="AW640" s="123"/>
      <c r="AX640" s="123"/>
      <c r="AY640" s="123"/>
      <c r="AZ640" s="123"/>
      <c r="BA640" s="123"/>
      <c r="BB640" s="123"/>
      <c r="BC640" s="123"/>
    </row>
    <row r="641" spans="7:55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  <c r="AV641" s="123"/>
      <c r="AW641" s="123"/>
      <c r="AX641" s="123"/>
      <c r="AY641" s="123"/>
      <c r="AZ641" s="123"/>
      <c r="BA641" s="123"/>
      <c r="BB641" s="123"/>
      <c r="BC641" s="123"/>
    </row>
    <row r="642" spans="7:55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  <c r="AV642" s="123"/>
      <c r="AW642" s="123"/>
      <c r="AX642" s="123"/>
      <c r="AY642" s="123"/>
      <c r="AZ642" s="123"/>
      <c r="BA642" s="123"/>
      <c r="BB642" s="123"/>
      <c r="BC642" s="123"/>
    </row>
    <row r="643" spans="7:55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  <c r="AV643" s="123"/>
      <c r="AW643" s="123"/>
      <c r="AX643" s="123"/>
      <c r="AY643" s="123"/>
      <c r="AZ643" s="123"/>
      <c r="BA643" s="123"/>
      <c r="BB643" s="123"/>
      <c r="BC643" s="123"/>
    </row>
    <row r="644" spans="7:55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  <c r="AV644" s="123"/>
      <c r="AW644" s="123"/>
      <c r="AX644" s="123"/>
      <c r="AY644" s="123"/>
      <c r="AZ644" s="123"/>
      <c r="BA644" s="123"/>
      <c r="BB644" s="123"/>
      <c r="BC644" s="123"/>
    </row>
    <row r="645" spans="7:55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  <c r="AV645" s="123"/>
      <c r="AW645" s="123"/>
      <c r="AX645" s="123"/>
      <c r="AY645" s="123"/>
      <c r="AZ645" s="123"/>
      <c r="BA645" s="123"/>
      <c r="BB645" s="123"/>
      <c r="BC645" s="123"/>
    </row>
    <row r="646" spans="7:55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  <c r="AV646" s="123"/>
      <c r="AW646" s="123"/>
      <c r="AX646" s="123"/>
      <c r="AY646" s="123"/>
      <c r="AZ646" s="123"/>
      <c r="BA646" s="123"/>
      <c r="BB646" s="123"/>
      <c r="BC646" s="123"/>
    </row>
    <row r="647" spans="7:55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  <c r="AV647" s="123"/>
      <c r="AW647" s="123"/>
      <c r="AX647" s="123"/>
      <c r="AY647" s="123"/>
      <c r="AZ647" s="123"/>
      <c r="BA647" s="123"/>
      <c r="BB647" s="123"/>
      <c r="BC647" s="123"/>
    </row>
    <row r="648" spans="7:55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  <c r="AV648" s="123"/>
      <c r="AW648" s="123"/>
      <c r="AX648" s="123"/>
      <c r="AY648" s="123"/>
      <c r="AZ648" s="123"/>
      <c r="BA648" s="123"/>
      <c r="BB648" s="123"/>
      <c r="BC648" s="123"/>
    </row>
    <row r="649" spans="7:55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  <c r="AV649" s="123"/>
      <c r="AW649" s="123"/>
      <c r="AX649" s="123"/>
      <c r="AY649" s="123"/>
      <c r="AZ649" s="123"/>
      <c r="BA649" s="123"/>
      <c r="BB649" s="123"/>
      <c r="BC649" s="123"/>
    </row>
    <row r="650" spans="7:55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  <c r="AV650" s="123"/>
      <c r="AW650" s="123"/>
      <c r="AX650" s="123"/>
      <c r="AY650" s="123"/>
      <c r="AZ650" s="123"/>
      <c r="BA650" s="123"/>
      <c r="BB650" s="123"/>
      <c r="BC650" s="123"/>
    </row>
    <row r="651" spans="7:55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  <c r="AV651" s="123"/>
      <c r="AW651" s="123"/>
      <c r="AX651" s="123"/>
      <c r="AY651" s="123"/>
      <c r="AZ651" s="123"/>
      <c r="BA651" s="123"/>
      <c r="BB651" s="123"/>
      <c r="BC651" s="123"/>
    </row>
    <row r="652" spans="7:55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  <c r="AV652" s="123"/>
      <c r="AW652" s="123"/>
      <c r="AX652" s="123"/>
      <c r="AY652" s="123"/>
      <c r="AZ652" s="123"/>
      <c r="BA652" s="123"/>
      <c r="BB652" s="123"/>
      <c r="BC652" s="123"/>
    </row>
    <row r="653" spans="7:55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  <c r="AV653" s="123"/>
      <c r="AW653" s="123"/>
      <c r="AX653" s="123"/>
      <c r="AY653" s="123"/>
      <c r="AZ653" s="123"/>
      <c r="BA653" s="123"/>
      <c r="BB653" s="123"/>
      <c r="BC653" s="123"/>
    </row>
    <row r="654" spans="7:55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  <c r="AV654" s="123"/>
      <c r="AW654" s="123"/>
      <c r="AX654" s="123"/>
      <c r="AY654" s="123"/>
      <c r="AZ654" s="123"/>
      <c r="BA654" s="123"/>
      <c r="BB654" s="123"/>
      <c r="BC654" s="123"/>
    </row>
    <row r="655" spans="7:55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  <c r="AV655" s="123"/>
      <c r="AW655" s="123"/>
      <c r="AX655" s="123"/>
      <c r="AY655" s="123"/>
      <c r="AZ655" s="123"/>
      <c r="BA655" s="123"/>
      <c r="BB655" s="123"/>
      <c r="BC655" s="123"/>
    </row>
    <row r="656" spans="7:55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  <c r="AV656" s="123"/>
      <c r="AW656" s="123"/>
      <c r="AX656" s="123"/>
      <c r="AY656" s="123"/>
      <c r="AZ656" s="123"/>
      <c r="BA656" s="123"/>
      <c r="BB656" s="123"/>
      <c r="BC656" s="123"/>
    </row>
    <row r="657" spans="7:55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  <c r="AV657" s="123"/>
      <c r="AW657" s="123"/>
      <c r="AX657" s="123"/>
      <c r="AY657" s="123"/>
      <c r="AZ657" s="123"/>
      <c r="BA657" s="123"/>
      <c r="BB657" s="123"/>
      <c r="BC657" s="123"/>
    </row>
    <row r="658" spans="7:55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  <c r="AV658" s="123"/>
      <c r="AW658" s="123"/>
      <c r="AX658" s="123"/>
      <c r="AY658" s="123"/>
      <c r="AZ658" s="123"/>
      <c r="BA658" s="123"/>
      <c r="BB658" s="123"/>
      <c r="BC658" s="123"/>
    </row>
    <row r="659" spans="7:55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  <c r="AV659" s="123"/>
      <c r="AW659" s="123"/>
      <c r="AX659" s="123"/>
      <c r="AY659" s="123"/>
      <c r="AZ659" s="123"/>
      <c r="BA659" s="123"/>
      <c r="BB659" s="123"/>
      <c r="BC659" s="123"/>
    </row>
    <row r="660" spans="7:55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  <c r="AV660" s="123"/>
      <c r="AW660" s="123"/>
      <c r="AX660" s="123"/>
      <c r="AY660" s="123"/>
      <c r="AZ660" s="123"/>
      <c r="BA660" s="123"/>
      <c r="BB660" s="123"/>
      <c r="BC660" s="123"/>
    </row>
    <row r="661" spans="7:55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  <c r="AV661" s="123"/>
      <c r="AW661" s="123"/>
      <c r="AX661" s="123"/>
      <c r="AY661" s="123"/>
      <c r="AZ661" s="123"/>
      <c r="BA661" s="123"/>
      <c r="BB661" s="123"/>
      <c r="BC661" s="123"/>
    </row>
    <row r="662" spans="7:55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  <c r="AV662" s="123"/>
      <c r="AW662" s="123"/>
      <c r="AX662" s="123"/>
      <c r="AY662" s="123"/>
      <c r="AZ662" s="123"/>
      <c r="BA662" s="123"/>
      <c r="BB662" s="123"/>
      <c r="BC662" s="123"/>
    </row>
    <row r="663" spans="7:55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  <c r="AV663" s="123"/>
      <c r="AW663" s="123"/>
      <c r="AX663" s="123"/>
      <c r="AY663" s="123"/>
      <c r="AZ663" s="123"/>
      <c r="BA663" s="123"/>
      <c r="BB663" s="123"/>
      <c r="BC663" s="123"/>
    </row>
    <row r="664" spans="7:55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  <c r="AV664" s="123"/>
      <c r="AW664" s="123"/>
      <c r="AX664" s="123"/>
      <c r="AY664" s="123"/>
      <c r="AZ664" s="123"/>
      <c r="BA664" s="123"/>
      <c r="BB664" s="123"/>
      <c r="BC664" s="123"/>
    </row>
    <row r="665" spans="7:55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  <c r="AV665" s="123"/>
      <c r="AW665" s="123"/>
      <c r="AX665" s="123"/>
      <c r="AY665" s="123"/>
      <c r="AZ665" s="123"/>
      <c r="BA665" s="123"/>
      <c r="BB665" s="123"/>
      <c r="BC665" s="123"/>
    </row>
    <row r="666" spans="7:55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  <c r="AV666" s="123"/>
      <c r="AW666" s="123"/>
      <c r="AX666" s="123"/>
      <c r="AY666" s="123"/>
      <c r="AZ666" s="123"/>
      <c r="BA666" s="123"/>
      <c r="BB666" s="123"/>
      <c r="BC666" s="123"/>
    </row>
    <row r="667" spans="7:55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  <c r="AV667" s="123"/>
      <c r="AW667" s="123"/>
      <c r="AX667" s="123"/>
      <c r="AY667" s="123"/>
      <c r="AZ667" s="123"/>
      <c r="BA667" s="123"/>
      <c r="BB667" s="123"/>
      <c r="BC667" s="123"/>
    </row>
    <row r="668" spans="7:55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  <c r="AV668" s="123"/>
      <c r="AW668" s="123"/>
      <c r="AX668" s="123"/>
      <c r="AY668" s="123"/>
      <c r="AZ668" s="123"/>
      <c r="BA668" s="123"/>
      <c r="BB668" s="123"/>
      <c r="BC668" s="123"/>
    </row>
    <row r="669" spans="7:55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  <c r="AV669" s="123"/>
      <c r="AW669" s="123"/>
      <c r="AX669" s="123"/>
      <c r="AY669" s="123"/>
      <c r="AZ669" s="123"/>
      <c r="BA669" s="123"/>
      <c r="BB669" s="123"/>
      <c r="BC669" s="123"/>
    </row>
    <row r="670" spans="7:55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  <c r="AV670" s="123"/>
      <c r="AW670" s="123"/>
      <c r="AX670" s="123"/>
      <c r="AY670" s="123"/>
      <c r="AZ670" s="123"/>
      <c r="BA670" s="123"/>
      <c r="BB670" s="123"/>
      <c r="BC670" s="123"/>
    </row>
    <row r="671" spans="7:55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  <c r="AV671" s="123"/>
      <c r="AW671" s="123"/>
      <c r="AX671" s="123"/>
      <c r="AY671" s="123"/>
      <c r="AZ671" s="123"/>
      <c r="BA671" s="123"/>
      <c r="BB671" s="123"/>
      <c r="BC671" s="123"/>
    </row>
    <row r="672" spans="7:55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  <c r="AV672" s="123"/>
      <c r="AW672" s="123"/>
      <c r="AX672" s="123"/>
      <c r="AY672" s="123"/>
      <c r="AZ672" s="123"/>
      <c r="BA672" s="123"/>
      <c r="BB672" s="123"/>
      <c r="BC672" s="123"/>
    </row>
    <row r="673" spans="7:55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3"/>
      <c r="BC673" s="123"/>
    </row>
    <row r="674" spans="7:55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  <c r="AV674" s="123"/>
      <c r="AW674" s="123"/>
      <c r="AX674" s="123"/>
      <c r="AY674" s="123"/>
      <c r="AZ674" s="123"/>
      <c r="BA674" s="123"/>
      <c r="BB674" s="123"/>
      <c r="BC674" s="123"/>
    </row>
    <row r="675" spans="7:55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  <c r="AV675" s="123"/>
      <c r="AW675" s="123"/>
      <c r="AX675" s="123"/>
      <c r="AY675" s="123"/>
      <c r="AZ675" s="123"/>
      <c r="BA675" s="123"/>
      <c r="BB675" s="123"/>
      <c r="BC675" s="123"/>
    </row>
    <row r="676" spans="7:55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  <c r="AV676" s="123"/>
      <c r="AW676" s="123"/>
      <c r="AX676" s="123"/>
      <c r="AY676" s="123"/>
      <c r="AZ676" s="123"/>
      <c r="BA676" s="123"/>
      <c r="BB676" s="123"/>
      <c r="BC676" s="123"/>
    </row>
    <row r="677" spans="7:55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  <c r="AV677" s="123"/>
      <c r="AW677" s="123"/>
      <c r="AX677" s="123"/>
      <c r="AY677" s="123"/>
      <c r="AZ677" s="123"/>
      <c r="BA677" s="123"/>
      <c r="BB677" s="123"/>
      <c r="BC677" s="123"/>
    </row>
    <row r="678" spans="7:55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3"/>
      <c r="BC678" s="123"/>
    </row>
    <row r="679" spans="7:55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</row>
    <row r="680" spans="7:55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  <c r="AV680" s="123"/>
      <c r="AW680" s="123"/>
      <c r="AX680" s="123"/>
      <c r="AY680" s="123"/>
      <c r="AZ680" s="123"/>
      <c r="BA680" s="123"/>
      <c r="BB680" s="123"/>
      <c r="BC680" s="123"/>
    </row>
    <row r="681" spans="7:55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123"/>
      <c r="AY681" s="123"/>
      <c r="AZ681" s="123"/>
      <c r="BA681" s="123"/>
      <c r="BB681" s="123"/>
      <c r="BC681" s="123"/>
    </row>
    <row r="682" spans="7:55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</row>
    <row r="683" spans="7:55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  <c r="AV683" s="123"/>
      <c r="AW683" s="123"/>
      <c r="AX683" s="123"/>
      <c r="AY683" s="123"/>
      <c r="AZ683" s="123"/>
      <c r="BA683" s="123"/>
      <c r="BB683" s="123"/>
      <c r="BC683" s="123"/>
    </row>
    <row r="684" spans="7:55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  <c r="AV684" s="123"/>
      <c r="AW684" s="123"/>
      <c r="AX684" s="123"/>
      <c r="AY684" s="123"/>
      <c r="AZ684" s="123"/>
      <c r="BA684" s="123"/>
      <c r="BB684" s="123"/>
      <c r="BC684" s="123"/>
    </row>
    <row r="685" spans="7:55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3"/>
      <c r="BC685" s="123"/>
    </row>
    <row r="686" spans="7:55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3"/>
      <c r="BC686" s="123"/>
    </row>
    <row r="687" spans="7:55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3"/>
      <c r="BC687" s="123"/>
    </row>
    <row r="688" spans="7:55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3"/>
      <c r="BC688" s="123"/>
    </row>
    <row r="689" spans="7:55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  <c r="AV689" s="123"/>
      <c r="AW689" s="123"/>
      <c r="AX689" s="123"/>
      <c r="AY689" s="123"/>
      <c r="AZ689" s="123"/>
      <c r="BA689" s="123"/>
      <c r="BB689" s="123"/>
      <c r="BC689" s="123"/>
    </row>
    <row r="690" spans="7:55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  <c r="AV690" s="123"/>
      <c r="AW690" s="123"/>
      <c r="AX690" s="123"/>
      <c r="AY690" s="123"/>
      <c r="AZ690" s="123"/>
      <c r="BA690" s="123"/>
      <c r="BB690" s="123"/>
      <c r="BC690" s="123"/>
    </row>
    <row r="691" spans="7:55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  <c r="AV691" s="123"/>
      <c r="AW691" s="123"/>
      <c r="AX691" s="123"/>
      <c r="AY691" s="123"/>
      <c r="AZ691" s="123"/>
      <c r="BA691" s="123"/>
      <c r="BB691" s="123"/>
      <c r="BC691" s="123"/>
    </row>
    <row r="692" spans="7:55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  <c r="AV692" s="123"/>
      <c r="AW692" s="123"/>
      <c r="AX692" s="123"/>
      <c r="AY692" s="123"/>
      <c r="AZ692" s="123"/>
      <c r="BA692" s="123"/>
      <c r="BB692" s="123"/>
      <c r="BC692" s="123"/>
    </row>
    <row r="693" spans="7:55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  <c r="AV693" s="123"/>
      <c r="AW693" s="123"/>
      <c r="AX693" s="123"/>
      <c r="AY693" s="123"/>
      <c r="AZ693" s="123"/>
      <c r="BA693" s="123"/>
      <c r="BB693" s="123"/>
      <c r="BC693" s="123"/>
    </row>
    <row r="694" spans="7:55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  <c r="AV694" s="123"/>
      <c r="AW694" s="123"/>
      <c r="AX694" s="123"/>
      <c r="AY694" s="123"/>
      <c r="AZ694" s="123"/>
      <c r="BA694" s="123"/>
      <c r="BB694" s="123"/>
      <c r="BC694" s="123"/>
    </row>
    <row r="695" spans="7:55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  <c r="AV695" s="123"/>
      <c r="AW695" s="123"/>
      <c r="AX695" s="123"/>
      <c r="AY695" s="123"/>
      <c r="AZ695" s="123"/>
      <c r="BA695" s="123"/>
      <c r="BB695" s="123"/>
      <c r="BC695" s="123"/>
    </row>
    <row r="696" spans="7:55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  <c r="AV696" s="123"/>
      <c r="AW696" s="123"/>
      <c r="AX696" s="123"/>
      <c r="AY696" s="123"/>
      <c r="AZ696" s="123"/>
      <c r="BA696" s="123"/>
      <c r="BB696" s="123"/>
      <c r="BC696" s="123"/>
    </row>
    <row r="697" spans="7:55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  <c r="AV697" s="123"/>
      <c r="AW697" s="123"/>
      <c r="AX697" s="123"/>
      <c r="AY697" s="123"/>
      <c r="AZ697" s="123"/>
      <c r="BA697" s="123"/>
      <c r="BB697" s="123"/>
      <c r="BC697" s="123"/>
    </row>
    <row r="698" spans="7:55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  <c r="AV698" s="123"/>
      <c r="AW698" s="123"/>
      <c r="AX698" s="123"/>
      <c r="AY698" s="123"/>
      <c r="AZ698" s="123"/>
      <c r="BA698" s="123"/>
      <c r="BB698" s="123"/>
      <c r="BC698" s="123"/>
    </row>
    <row r="699" spans="7:55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  <c r="AV699" s="123"/>
      <c r="AW699" s="123"/>
      <c r="AX699" s="123"/>
      <c r="AY699" s="123"/>
      <c r="AZ699" s="123"/>
      <c r="BA699" s="123"/>
      <c r="BB699" s="123"/>
      <c r="BC699" s="123"/>
    </row>
    <row r="700" spans="7:55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  <c r="AV700" s="123"/>
      <c r="AW700" s="123"/>
      <c r="AX700" s="123"/>
      <c r="AY700" s="123"/>
      <c r="AZ700" s="123"/>
      <c r="BA700" s="123"/>
      <c r="BB700" s="123"/>
      <c r="BC700" s="123"/>
    </row>
    <row r="701" spans="7:55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  <c r="AV701" s="123"/>
      <c r="AW701" s="123"/>
      <c r="AX701" s="123"/>
      <c r="AY701" s="123"/>
      <c r="AZ701" s="123"/>
      <c r="BA701" s="123"/>
      <c r="BB701" s="123"/>
      <c r="BC701" s="123"/>
    </row>
    <row r="702" spans="7:55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  <c r="AV702" s="123"/>
      <c r="AW702" s="123"/>
      <c r="AX702" s="123"/>
      <c r="AY702" s="123"/>
      <c r="AZ702" s="123"/>
      <c r="BA702" s="123"/>
      <c r="BB702" s="123"/>
      <c r="BC702" s="123"/>
    </row>
    <row r="703" spans="7:55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  <c r="AV703" s="123"/>
      <c r="AW703" s="123"/>
      <c r="AX703" s="123"/>
      <c r="AY703" s="123"/>
      <c r="AZ703" s="123"/>
      <c r="BA703" s="123"/>
      <c r="BB703" s="123"/>
      <c r="BC703" s="123"/>
    </row>
    <row r="704" spans="7:55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  <c r="AV704" s="123"/>
      <c r="AW704" s="123"/>
      <c r="AX704" s="123"/>
      <c r="AY704" s="123"/>
      <c r="AZ704" s="123"/>
      <c r="BA704" s="123"/>
      <c r="BB704" s="123"/>
      <c r="BC704" s="123"/>
    </row>
    <row r="705" spans="7:55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  <c r="AV705" s="123"/>
      <c r="AW705" s="123"/>
      <c r="AX705" s="123"/>
      <c r="AY705" s="123"/>
      <c r="AZ705" s="123"/>
      <c r="BA705" s="123"/>
      <c r="BB705" s="123"/>
      <c r="BC705" s="123"/>
    </row>
    <row r="706" spans="7:55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  <c r="AV706" s="123"/>
      <c r="AW706" s="123"/>
      <c r="AX706" s="123"/>
      <c r="AY706" s="123"/>
      <c r="AZ706" s="123"/>
      <c r="BA706" s="123"/>
      <c r="BB706" s="123"/>
      <c r="BC706" s="123"/>
    </row>
    <row r="707" spans="7:55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  <c r="AV707" s="123"/>
      <c r="AW707" s="123"/>
      <c r="AX707" s="123"/>
      <c r="AY707" s="123"/>
      <c r="AZ707" s="123"/>
      <c r="BA707" s="123"/>
      <c r="BB707" s="123"/>
      <c r="BC707" s="123"/>
    </row>
    <row r="708" spans="7:55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  <c r="AV708" s="123"/>
      <c r="AW708" s="123"/>
      <c r="AX708" s="123"/>
      <c r="AY708" s="123"/>
      <c r="AZ708" s="123"/>
      <c r="BA708" s="123"/>
      <c r="BB708" s="123"/>
      <c r="BC708" s="123"/>
    </row>
    <row r="709" spans="7:55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  <c r="AV709" s="123"/>
      <c r="AW709" s="123"/>
      <c r="AX709" s="123"/>
      <c r="AY709" s="123"/>
      <c r="AZ709" s="123"/>
      <c r="BA709" s="123"/>
      <c r="BB709" s="123"/>
      <c r="BC709" s="123"/>
    </row>
    <row r="710" spans="7:55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  <c r="AV710" s="123"/>
      <c r="AW710" s="123"/>
      <c r="AX710" s="123"/>
      <c r="AY710" s="123"/>
      <c r="AZ710" s="123"/>
      <c r="BA710" s="123"/>
      <c r="BB710" s="123"/>
      <c r="BC710" s="123"/>
    </row>
    <row r="711" spans="7:55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  <c r="AV711" s="123"/>
      <c r="AW711" s="123"/>
      <c r="AX711" s="123"/>
      <c r="AY711" s="123"/>
      <c r="AZ711" s="123"/>
      <c r="BA711" s="123"/>
      <c r="BB711" s="123"/>
      <c r="BC711" s="123"/>
    </row>
    <row r="712" spans="7:55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  <c r="AV712" s="123"/>
      <c r="AW712" s="123"/>
      <c r="AX712" s="123"/>
      <c r="AY712" s="123"/>
      <c r="AZ712" s="123"/>
      <c r="BA712" s="123"/>
      <c r="BB712" s="123"/>
      <c r="BC712" s="123"/>
    </row>
    <row r="713" spans="7:55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  <c r="AV713" s="123"/>
      <c r="AW713" s="123"/>
      <c r="AX713" s="123"/>
      <c r="AY713" s="123"/>
      <c r="AZ713" s="123"/>
      <c r="BA713" s="123"/>
      <c r="BB713" s="123"/>
      <c r="BC713" s="123"/>
    </row>
    <row r="714" spans="7:55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  <c r="AV714" s="123"/>
      <c r="AW714" s="123"/>
      <c r="AX714" s="123"/>
      <c r="AY714" s="123"/>
      <c r="AZ714" s="123"/>
      <c r="BA714" s="123"/>
      <c r="BB714" s="123"/>
      <c r="BC714" s="123"/>
    </row>
    <row r="715" spans="7:55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  <c r="AV715" s="123"/>
      <c r="AW715" s="123"/>
      <c r="AX715" s="123"/>
      <c r="AY715" s="123"/>
      <c r="AZ715" s="123"/>
      <c r="BA715" s="123"/>
      <c r="BB715" s="123"/>
      <c r="BC715" s="123"/>
    </row>
    <row r="716" spans="7:55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  <c r="AV716" s="123"/>
      <c r="AW716" s="123"/>
      <c r="AX716" s="123"/>
      <c r="AY716" s="123"/>
      <c r="AZ716" s="123"/>
      <c r="BA716" s="123"/>
      <c r="BB716" s="123"/>
      <c r="BC716" s="123"/>
    </row>
    <row r="717" spans="7:55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  <c r="AV717" s="123"/>
      <c r="AW717" s="123"/>
      <c r="AX717" s="123"/>
      <c r="AY717" s="123"/>
      <c r="AZ717" s="123"/>
      <c r="BA717" s="123"/>
      <c r="BB717" s="123"/>
      <c r="BC717" s="123"/>
    </row>
    <row r="718" spans="7:55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  <c r="AV718" s="123"/>
      <c r="AW718" s="123"/>
      <c r="AX718" s="123"/>
      <c r="AY718" s="123"/>
      <c r="AZ718" s="123"/>
      <c r="BA718" s="123"/>
      <c r="BB718" s="123"/>
      <c r="BC718" s="123"/>
    </row>
    <row r="719" spans="7:55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  <c r="AV719" s="123"/>
      <c r="AW719" s="123"/>
      <c r="AX719" s="123"/>
      <c r="AY719" s="123"/>
      <c r="AZ719" s="123"/>
      <c r="BA719" s="123"/>
      <c r="BB719" s="123"/>
      <c r="BC719" s="123"/>
    </row>
    <row r="720" spans="7:55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  <c r="AV720" s="123"/>
      <c r="AW720" s="123"/>
      <c r="AX720" s="123"/>
      <c r="AY720" s="123"/>
      <c r="AZ720" s="123"/>
      <c r="BA720" s="123"/>
      <c r="BB720" s="123"/>
      <c r="BC720" s="123"/>
    </row>
    <row r="721" spans="7:55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  <c r="AV721" s="123"/>
      <c r="AW721" s="123"/>
      <c r="AX721" s="123"/>
      <c r="AY721" s="123"/>
      <c r="AZ721" s="123"/>
      <c r="BA721" s="123"/>
      <c r="BB721" s="123"/>
      <c r="BC721" s="123"/>
    </row>
    <row r="722" spans="7:55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  <c r="AV722" s="123"/>
      <c r="AW722" s="123"/>
      <c r="AX722" s="123"/>
      <c r="AY722" s="123"/>
      <c r="AZ722" s="123"/>
      <c r="BA722" s="123"/>
      <c r="BB722" s="123"/>
      <c r="BC722" s="123"/>
    </row>
    <row r="723" spans="7:55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  <c r="AV723" s="123"/>
      <c r="AW723" s="123"/>
      <c r="AX723" s="123"/>
      <c r="AY723" s="123"/>
      <c r="AZ723" s="123"/>
      <c r="BA723" s="123"/>
      <c r="BB723" s="123"/>
      <c r="BC723" s="123"/>
    </row>
    <row r="724" spans="7:55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  <c r="AV724" s="123"/>
      <c r="AW724" s="123"/>
      <c r="AX724" s="123"/>
      <c r="AY724" s="123"/>
      <c r="AZ724" s="123"/>
      <c r="BA724" s="123"/>
      <c r="BB724" s="123"/>
      <c r="BC724" s="123"/>
    </row>
    <row r="725" spans="7:55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  <c r="AV725" s="123"/>
      <c r="AW725" s="123"/>
      <c r="AX725" s="123"/>
      <c r="AY725" s="123"/>
      <c r="AZ725" s="123"/>
      <c r="BA725" s="123"/>
      <c r="BB725" s="123"/>
      <c r="BC725" s="123"/>
    </row>
    <row r="726" spans="7:55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  <c r="AV726" s="123"/>
      <c r="AW726" s="123"/>
      <c r="AX726" s="123"/>
      <c r="AY726" s="123"/>
      <c r="AZ726" s="123"/>
      <c r="BA726" s="123"/>
      <c r="BB726" s="123"/>
      <c r="BC726" s="123"/>
    </row>
    <row r="727" spans="7:55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  <c r="AV727" s="123"/>
      <c r="AW727" s="123"/>
      <c r="AX727" s="123"/>
      <c r="AY727" s="123"/>
      <c r="AZ727" s="123"/>
      <c r="BA727" s="123"/>
      <c r="BB727" s="123"/>
      <c r="BC727" s="123"/>
    </row>
    <row r="728" spans="7:55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  <c r="AV728" s="123"/>
      <c r="AW728" s="123"/>
      <c r="AX728" s="123"/>
      <c r="AY728" s="123"/>
      <c r="AZ728" s="123"/>
      <c r="BA728" s="123"/>
      <c r="BB728" s="123"/>
      <c r="BC728" s="123"/>
    </row>
    <row r="729" spans="7:55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  <c r="AV729" s="123"/>
      <c r="AW729" s="123"/>
      <c r="AX729" s="123"/>
      <c r="AY729" s="123"/>
      <c r="AZ729" s="123"/>
      <c r="BA729" s="123"/>
      <c r="BB729" s="123"/>
      <c r="BC729" s="123"/>
    </row>
    <row r="730" spans="7:55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  <c r="AV730" s="123"/>
      <c r="AW730" s="123"/>
      <c r="AX730" s="123"/>
      <c r="AY730" s="123"/>
      <c r="AZ730" s="123"/>
      <c r="BA730" s="123"/>
      <c r="BB730" s="123"/>
      <c r="BC730" s="123"/>
    </row>
    <row r="731" spans="7:55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  <c r="AV731" s="123"/>
      <c r="AW731" s="123"/>
      <c r="AX731" s="123"/>
      <c r="AY731" s="123"/>
      <c r="AZ731" s="123"/>
      <c r="BA731" s="123"/>
      <c r="BB731" s="123"/>
      <c r="BC731" s="123"/>
    </row>
    <row r="732" spans="7:55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  <c r="AV732" s="123"/>
      <c r="AW732" s="123"/>
      <c r="AX732" s="123"/>
      <c r="AY732" s="123"/>
      <c r="AZ732" s="123"/>
      <c r="BA732" s="123"/>
      <c r="BB732" s="123"/>
      <c r="BC732" s="123"/>
    </row>
    <row r="733" spans="7:55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  <c r="AV733" s="123"/>
      <c r="AW733" s="123"/>
      <c r="AX733" s="123"/>
      <c r="AY733" s="123"/>
      <c r="AZ733" s="123"/>
      <c r="BA733" s="123"/>
      <c r="BB733" s="123"/>
      <c r="BC733" s="123"/>
    </row>
    <row r="734" spans="7:55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  <c r="AV734" s="123"/>
      <c r="AW734" s="123"/>
      <c r="AX734" s="123"/>
      <c r="AY734" s="123"/>
      <c r="AZ734" s="123"/>
      <c r="BA734" s="123"/>
      <c r="BB734" s="123"/>
      <c r="BC734" s="123"/>
    </row>
    <row r="735" spans="7:55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  <c r="AV735" s="123"/>
      <c r="AW735" s="123"/>
      <c r="AX735" s="123"/>
      <c r="AY735" s="123"/>
      <c r="AZ735" s="123"/>
      <c r="BA735" s="123"/>
      <c r="BB735" s="123"/>
      <c r="BC735" s="123"/>
    </row>
    <row r="736" spans="7:55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  <c r="AV736" s="123"/>
      <c r="AW736" s="123"/>
      <c r="AX736" s="123"/>
      <c r="AY736" s="123"/>
      <c r="AZ736" s="123"/>
      <c r="BA736" s="123"/>
      <c r="BB736" s="123"/>
      <c r="BC736" s="123"/>
    </row>
    <row r="737" spans="7:55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  <c r="AV737" s="123"/>
      <c r="AW737" s="123"/>
      <c r="AX737" s="123"/>
      <c r="AY737" s="123"/>
      <c r="AZ737" s="123"/>
      <c r="BA737" s="123"/>
      <c r="BB737" s="123"/>
      <c r="BC737" s="123"/>
    </row>
    <row r="738" spans="7:55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  <c r="AV738" s="123"/>
      <c r="AW738" s="123"/>
      <c r="AX738" s="123"/>
      <c r="AY738" s="123"/>
      <c r="AZ738" s="123"/>
      <c r="BA738" s="123"/>
      <c r="BB738" s="123"/>
      <c r="BC738" s="123"/>
    </row>
    <row r="739" spans="7:55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  <c r="AV739" s="123"/>
      <c r="AW739" s="123"/>
      <c r="AX739" s="123"/>
      <c r="AY739" s="123"/>
      <c r="AZ739" s="123"/>
      <c r="BA739" s="123"/>
      <c r="BB739" s="123"/>
      <c r="BC739" s="123"/>
    </row>
    <row r="740" spans="7:55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  <c r="AV740" s="123"/>
      <c r="AW740" s="123"/>
      <c r="AX740" s="123"/>
      <c r="AY740" s="123"/>
      <c r="AZ740" s="123"/>
      <c r="BA740" s="123"/>
      <c r="BB740" s="123"/>
      <c r="BC740" s="123"/>
    </row>
    <row r="741" spans="7:55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  <c r="AV741" s="123"/>
      <c r="AW741" s="123"/>
      <c r="AX741" s="123"/>
      <c r="AY741" s="123"/>
      <c r="AZ741" s="123"/>
      <c r="BA741" s="123"/>
      <c r="BB741" s="123"/>
      <c r="BC741" s="123"/>
    </row>
    <row r="742" spans="7:55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  <c r="AV742" s="123"/>
      <c r="AW742" s="123"/>
      <c r="AX742" s="123"/>
      <c r="AY742" s="123"/>
      <c r="AZ742" s="123"/>
      <c r="BA742" s="123"/>
      <c r="BB742" s="123"/>
      <c r="BC742" s="123"/>
    </row>
    <row r="743" spans="7:55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  <c r="AV743" s="123"/>
      <c r="AW743" s="123"/>
      <c r="AX743" s="123"/>
      <c r="AY743" s="123"/>
      <c r="AZ743" s="123"/>
      <c r="BA743" s="123"/>
      <c r="BB743" s="123"/>
      <c r="BC743" s="123"/>
    </row>
    <row r="744" spans="7:55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  <c r="AV744" s="123"/>
      <c r="AW744" s="123"/>
      <c r="AX744" s="123"/>
      <c r="AY744" s="123"/>
      <c r="AZ744" s="123"/>
      <c r="BA744" s="123"/>
      <c r="BB744" s="123"/>
      <c r="BC744" s="123"/>
    </row>
    <row r="745" spans="7:55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  <c r="AV745" s="123"/>
      <c r="AW745" s="123"/>
      <c r="AX745" s="123"/>
      <c r="AY745" s="123"/>
      <c r="AZ745" s="123"/>
      <c r="BA745" s="123"/>
      <c r="BB745" s="123"/>
      <c r="BC745" s="123"/>
    </row>
    <row r="746" spans="7:55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  <c r="AV746" s="123"/>
      <c r="AW746" s="123"/>
      <c r="AX746" s="123"/>
      <c r="AY746" s="123"/>
      <c r="AZ746" s="123"/>
      <c r="BA746" s="123"/>
      <c r="BB746" s="123"/>
      <c r="BC746" s="123"/>
    </row>
    <row r="747" spans="7:55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  <c r="AV747" s="123"/>
      <c r="AW747" s="123"/>
      <c r="AX747" s="123"/>
      <c r="AY747" s="123"/>
      <c r="AZ747" s="123"/>
      <c r="BA747" s="123"/>
      <c r="BB747" s="123"/>
      <c r="BC747" s="123"/>
    </row>
    <row r="748" spans="7:55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  <c r="AV748" s="123"/>
      <c r="AW748" s="123"/>
      <c r="AX748" s="123"/>
      <c r="AY748" s="123"/>
      <c r="AZ748" s="123"/>
      <c r="BA748" s="123"/>
      <c r="BB748" s="123"/>
      <c r="BC748" s="123"/>
    </row>
    <row r="749" spans="7:55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  <c r="AV749" s="123"/>
      <c r="AW749" s="123"/>
      <c r="AX749" s="123"/>
      <c r="AY749" s="123"/>
      <c r="AZ749" s="123"/>
      <c r="BA749" s="123"/>
      <c r="BB749" s="123"/>
      <c r="BC749" s="123"/>
    </row>
    <row r="750" spans="7:55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  <c r="AV750" s="123"/>
      <c r="AW750" s="123"/>
      <c r="AX750" s="123"/>
      <c r="AY750" s="123"/>
      <c r="AZ750" s="123"/>
      <c r="BA750" s="123"/>
      <c r="BB750" s="123"/>
      <c r="BC750" s="123"/>
    </row>
    <row r="751" spans="7:55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  <c r="AV751" s="123"/>
      <c r="AW751" s="123"/>
      <c r="AX751" s="123"/>
      <c r="AY751" s="123"/>
      <c r="AZ751" s="123"/>
      <c r="BA751" s="123"/>
      <c r="BB751" s="123"/>
      <c r="BC751" s="123"/>
    </row>
    <row r="752" spans="7:55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  <c r="AV752" s="123"/>
      <c r="AW752" s="123"/>
      <c r="AX752" s="123"/>
      <c r="AY752" s="123"/>
      <c r="AZ752" s="123"/>
      <c r="BA752" s="123"/>
      <c r="BB752" s="123"/>
      <c r="BC752" s="123"/>
    </row>
    <row r="753" spans="7:55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  <c r="AV753" s="123"/>
      <c r="AW753" s="123"/>
      <c r="AX753" s="123"/>
      <c r="AY753" s="123"/>
      <c r="AZ753" s="123"/>
      <c r="BA753" s="123"/>
      <c r="BB753" s="123"/>
      <c r="BC753" s="123"/>
    </row>
    <row r="754" spans="7:55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  <c r="AV754" s="123"/>
      <c r="AW754" s="123"/>
      <c r="AX754" s="123"/>
      <c r="AY754" s="123"/>
      <c r="AZ754" s="123"/>
      <c r="BA754" s="123"/>
      <c r="BB754" s="123"/>
      <c r="BC754" s="123"/>
    </row>
    <row r="755" spans="7:55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  <c r="AV755" s="123"/>
      <c r="AW755" s="123"/>
      <c r="AX755" s="123"/>
      <c r="AY755" s="123"/>
      <c r="AZ755" s="123"/>
      <c r="BA755" s="123"/>
      <c r="BB755" s="123"/>
      <c r="BC755" s="123"/>
    </row>
    <row r="756" spans="7:55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  <c r="AV756" s="123"/>
      <c r="AW756" s="123"/>
      <c r="AX756" s="123"/>
      <c r="AY756" s="123"/>
      <c r="AZ756" s="123"/>
      <c r="BA756" s="123"/>
      <c r="BB756" s="123"/>
      <c r="BC756" s="123"/>
    </row>
    <row r="757" spans="7:55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  <c r="AV757" s="123"/>
      <c r="AW757" s="123"/>
      <c r="AX757" s="123"/>
      <c r="AY757" s="123"/>
      <c r="AZ757" s="123"/>
      <c r="BA757" s="123"/>
      <c r="BB757" s="123"/>
      <c r="BC757" s="123"/>
    </row>
    <row r="758" spans="7:55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  <c r="AV758" s="123"/>
      <c r="AW758" s="123"/>
      <c r="AX758" s="123"/>
      <c r="AY758" s="123"/>
      <c r="AZ758" s="123"/>
      <c r="BA758" s="123"/>
      <c r="BB758" s="123"/>
      <c r="BC758" s="123"/>
    </row>
    <row r="759" spans="7:55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  <c r="AV759" s="123"/>
      <c r="AW759" s="123"/>
      <c r="AX759" s="123"/>
      <c r="AY759" s="123"/>
      <c r="AZ759" s="123"/>
      <c r="BA759" s="123"/>
      <c r="BB759" s="123"/>
      <c r="BC759" s="123"/>
    </row>
    <row r="760" spans="7:55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  <c r="AV760" s="123"/>
      <c r="AW760" s="123"/>
      <c r="AX760" s="123"/>
      <c r="AY760" s="123"/>
      <c r="AZ760" s="123"/>
      <c r="BA760" s="123"/>
      <c r="BB760" s="123"/>
      <c r="BC760" s="123"/>
    </row>
    <row r="761" spans="7:55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  <c r="AV761" s="123"/>
      <c r="AW761" s="123"/>
      <c r="AX761" s="123"/>
      <c r="AY761" s="123"/>
      <c r="AZ761" s="123"/>
      <c r="BA761" s="123"/>
      <c r="BB761" s="123"/>
      <c r="BC761" s="123"/>
    </row>
    <row r="762" spans="7:55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  <c r="AV762" s="123"/>
      <c r="AW762" s="123"/>
      <c r="AX762" s="123"/>
      <c r="AY762" s="123"/>
      <c r="AZ762" s="123"/>
      <c r="BA762" s="123"/>
      <c r="BB762" s="123"/>
      <c r="BC762" s="123"/>
    </row>
    <row r="763" spans="7:55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  <c r="AV763" s="123"/>
      <c r="AW763" s="123"/>
      <c r="AX763" s="123"/>
      <c r="AY763" s="123"/>
      <c r="AZ763" s="123"/>
      <c r="BA763" s="123"/>
      <c r="BB763" s="123"/>
      <c r="BC763" s="123"/>
    </row>
    <row r="764" spans="7:55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  <c r="AV764" s="123"/>
      <c r="AW764" s="123"/>
      <c r="AX764" s="123"/>
      <c r="AY764" s="123"/>
      <c r="AZ764" s="123"/>
      <c r="BA764" s="123"/>
      <c r="BB764" s="123"/>
      <c r="BC764" s="123"/>
    </row>
    <row r="765" spans="7:55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  <c r="AV765" s="123"/>
      <c r="AW765" s="123"/>
      <c r="AX765" s="123"/>
      <c r="AY765" s="123"/>
      <c r="AZ765" s="123"/>
      <c r="BA765" s="123"/>
      <c r="BB765" s="123"/>
      <c r="BC765" s="123"/>
    </row>
    <row r="766" spans="7:55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  <c r="AV766" s="123"/>
      <c r="AW766" s="123"/>
      <c r="AX766" s="123"/>
      <c r="AY766" s="123"/>
      <c r="AZ766" s="123"/>
      <c r="BA766" s="123"/>
      <c r="BB766" s="123"/>
      <c r="BC766" s="123"/>
    </row>
    <row r="767" spans="7:55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  <c r="AV767" s="123"/>
      <c r="AW767" s="123"/>
      <c r="AX767" s="123"/>
      <c r="AY767" s="123"/>
      <c r="AZ767" s="123"/>
      <c r="BA767" s="123"/>
      <c r="BB767" s="123"/>
      <c r="BC767" s="123"/>
    </row>
    <row r="768" spans="7:55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  <c r="AV768" s="123"/>
      <c r="AW768" s="123"/>
      <c r="AX768" s="123"/>
      <c r="AY768" s="123"/>
      <c r="AZ768" s="123"/>
      <c r="BA768" s="123"/>
      <c r="BB768" s="123"/>
      <c r="BC768" s="123"/>
    </row>
    <row r="769" spans="7:55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  <c r="AV769" s="123"/>
      <c r="AW769" s="123"/>
      <c r="AX769" s="123"/>
      <c r="AY769" s="123"/>
      <c r="AZ769" s="123"/>
      <c r="BA769" s="123"/>
      <c r="BB769" s="123"/>
      <c r="BC769" s="123"/>
    </row>
    <row r="770" spans="7:55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  <c r="AV770" s="123"/>
      <c r="AW770" s="123"/>
      <c r="AX770" s="123"/>
      <c r="AY770" s="123"/>
      <c r="AZ770" s="123"/>
      <c r="BA770" s="123"/>
      <c r="BB770" s="123"/>
      <c r="BC770" s="123"/>
    </row>
    <row r="771" spans="7:55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  <c r="AV771" s="123"/>
      <c r="AW771" s="123"/>
      <c r="AX771" s="123"/>
      <c r="AY771" s="123"/>
      <c r="AZ771" s="123"/>
      <c r="BA771" s="123"/>
      <c r="BB771" s="123"/>
      <c r="BC771" s="123"/>
    </row>
    <row r="772" spans="7:55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  <c r="AV772" s="123"/>
      <c r="AW772" s="123"/>
      <c r="AX772" s="123"/>
      <c r="AY772" s="123"/>
      <c r="AZ772" s="123"/>
      <c r="BA772" s="123"/>
      <c r="BB772" s="123"/>
      <c r="BC772" s="123"/>
    </row>
    <row r="773" spans="7:55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  <c r="AV773" s="123"/>
      <c r="AW773" s="123"/>
      <c r="AX773" s="123"/>
      <c r="AY773" s="123"/>
      <c r="AZ773" s="123"/>
      <c r="BA773" s="123"/>
      <c r="BB773" s="123"/>
      <c r="BC773" s="123"/>
    </row>
    <row r="774" spans="7:55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  <c r="AV774" s="123"/>
      <c r="AW774" s="123"/>
      <c r="AX774" s="123"/>
      <c r="AY774" s="123"/>
      <c r="AZ774" s="123"/>
      <c r="BA774" s="123"/>
      <c r="BB774" s="123"/>
      <c r="BC774" s="123"/>
    </row>
    <row r="775" spans="7:55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  <c r="AV775" s="123"/>
      <c r="AW775" s="123"/>
      <c r="AX775" s="123"/>
      <c r="AY775" s="123"/>
      <c r="AZ775" s="123"/>
      <c r="BA775" s="123"/>
      <c r="BB775" s="123"/>
      <c r="BC775" s="123"/>
    </row>
    <row r="776" spans="7:55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  <c r="AV776" s="123"/>
      <c r="AW776" s="123"/>
      <c r="AX776" s="123"/>
      <c r="AY776" s="123"/>
      <c r="AZ776" s="123"/>
      <c r="BA776" s="123"/>
      <c r="BB776" s="123"/>
      <c r="BC776" s="123"/>
    </row>
    <row r="777" spans="7:55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  <c r="AV777" s="123"/>
      <c r="AW777" s="123"/>
      <c r="AX777" s="123"/>
      <c r="AY777" s="123"/>
      <c r="AZ777" s="123"/>
      <c r="BA777" s="123"/>
      <c r="BB777" s="123"/>
      <c r="BC777" s="123"/>
    </row>
    <row r="778" spans="7:55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  <c r="AV778" s="123"/>
      <c r="AW778" s="123"/>
      <c r="AX778" s="123"/>
      <c r="AY778" s="123"/>
      <c r="AZ778" s="123"/>
      <c r="BA778" s="123"/>
      <c r="BB778" s="123"/>
      <c r="BC778" s="123"/>
    </row>
    <row r="779" spans="7:55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  <c r="AV779" s="123"/>
      <c r="AW779" s="123"/>
      <c r="AX779" s="123"/>
      <c r="AY779" s="123"/>
      <c r="AZ779" s="123"/>
      <c r="BA779" s="123"/>
      <c r="BB779" s="123"/>
      <c r="BC779" s="123"/>
    </row>
    <row r="780" spans="7:55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  <c r="AV780" s="123"/>
      <c r="AW780" s="123"/>
      <c r="AX780" s="123"/>
      <c r="AY780" s="123"/>
      <c r="AZ780" s="123"/>
      <c r="BA780" s="123"/>
      <c r="BB780" s="123"/>
      <c r="BC780" s="123"/>
    </row>
    <row r="781" spans="7:55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  <c r="AV781" s="123"/>
      <c r="AW781" s="123"/>
      <c r="AX781" s="123"/>
      <c r="AY781" s="123"/>
      <c r="AZ781" s="123"/>
      <c r="BA781" s="123"/>
      <c r="BB781" s="123"/>
      <c r="BC781" s="123"/>
    </row>
    <row r="782" spans="7:55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  <c r="AV782" s="123"/>
      <c r="AW782" s="123"/>
      <c r="AX782" s="123"/>
      <c r="AY782" s="123"/>
      <c r="AZ782" s="123"/>
      <c r="BA782" s="123"/>
      <c r="BB782" s="123"/>
      <c r="BC782" s="123"/>
    </row>
    <row r="783" spans="7:55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  <c r="AV783" s="123"/>
      <c r="AW783" s="123"/>
      <c r="AX783" s="123"/>
      <c r="AY783" s="123"/>
      <c r="AZ783" s="123"/>
      <c r="BA783" s="123"/>
      <c r="BB783" s="123"/>
      <c r="BC783" s="123"/>
    </row>
    <row r="784" spans="7:55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  <c r="AV784" s="123"/>
      <c r="AW784" s="123"/>
      <c r="AX784" s="123"/>
      <c r="AY784" s="123"/>
      <c r="AZ784" s="123"/>
      <c r="BA784" s="123"/>
      <c r="BB784" s="123"/>
      <c r="BC784" s="123"/>
    </row>
    <row r="785" spans="7:55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  <c r="AV785" s="123"/>
      <c r="AW785" s="123"/>
      <c r="AX785" s="123"/>
      <c r="AY785" s="123"/>
      <c r="AZ785" s="123"/>
      <c r="BA785" s="123"/>
      <c r="BB785" s="123"/>
      <c r="BC785" s="123"/>
    </row>
    <row r="786" spans="7:55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  <c r="AV786" s="123"/>
      <c r="AW786" s="123"/>
      <c r="AX786" s="123"/>
      <c r="AY786" s="123"/>
      <c r="AZ786" s="123"/>
      <c r="BA786" s="123"/>
      <c r="BB786" s="123"/>
      <c r="BC786" s="123"/>
    </row>
    <row r="787" spans="7:55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  <c r="AV787" s="123"/>
      <c r="AW787" s="123"/>
      <c r="AX787" s="123"/>
      <c r="AY787" s="123"/>
      <c r="AZ787" s="123"/>
      <c r="BA787" s="123"/>
      <c r="BB787" s="123"/>
      <c r="BC787" s="123"/>
    </row>
    <row r="788" spans="7:55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  <c r="AV788" s="123"/>
      <c r="AW788" s="123"/>
      <c r="AX788" s="123"/>
      <c r="AY788" s="123"/>
      <c r="AZ788" s="123"/>
      <c r="BA788" s="123"/>
      <c r="BB788" s="123"/>
      <c r="BC788" s="123"/>
    </row>
    <row r="789" spans="7:55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  <c r="AV789" s="123"/>
      <c r="AW789" s="123"/>
      <c r="AX789" s="123"/>
      <c r="AY789" s="123"/>
      <c r="AZ789" s="123"/>
      <c r="BA789" s="123"/>
      <c r="BB789" s="123"/>
      <c r="BC789" s="123"/>
    </row>
    <row r="790" spans="7:55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  <c r="AV790" s="123"/>
      <c r="AW790" s="123"/>
      <c r="AX790" s="123"/>
      <c r="AY790" s="123"/>
      <c r="AZ790" s="123"/>
      <c r="BA790" s="123"/>
      <c r="BB790" s="123"/>
      <c r="BC790" s="123"/>
    </row>
    <row r="791" spans="7:55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  <c r="AV791" s="123"/>
      <c r="AW791" s="123"/>
      <c r="AX791" s="123"/>
      <c r="AY791" s="123"/>
      <c r="AZ791" s="123"/>
      <c r="BA791" s="123"/>
      <c r="BB791" s="123"/>
      <c r="BC791" s="123"/>
    </row>
    <row r="792" spans="7:55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  <c r="AV792" s="123"/>
      <c r="AW792" s="123"/>
      <c r="AX792" s="123"/>
      <c r="AY792" s="123"/>
      <c r="AZ792" s="123"/>
      <c r="BA792" s="123"/>
      <c r="BB792" s="123"/>
      <c r="BC792" s="123"/>
    </row>
    <row r="793" spans="7:55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  <c r="AV793" s="123"/>
      <c r="AW793" s="123"/>
      <c r="AX793" s="123"/>
      <c r="AY793" s="123"/>
      <c r="AZ793" s="123"/>
      <c r="BA793" s="123"/>
      <c r="BB793" s="123"/>
      <c r="BC793" s="123"/>
    </row>
    <row r="794" spans="7:55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  <c r="AV794" s="123"/>
      <c r="AW794" s="123"/>
      <c r="AX794" s="123"/>
      <c r="AY794" s="123"/>
      <c r="AZ794" s="123"/>
      <c r="BA794" s="123"/>
      <c r="BB794" s="123"/>
      <c r="BC794" s="123"/>
    </row>
    <row r="795" spans="7:55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  <c r="AV795" s="123"/>
      <c r="AW795" s="123"/>
      <c r="AX795" s="123"/>
      <c r="AY795" s="123"/>
      <c r="AZ795" s="123"/>
      <c r="BA795" s="123"/>
      <c r="BB795" s="123"/>
      <c r="BC795" s="123"/>
    </row>
    <row r="796" spans="7:55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  <c r="AV796" s="123"/>
      <c r="AW796" s="123"/>
      <c r="AX796" s="123"/>
      <c r="AY796" s="123"/>
      <c r="AZ796" s="123"/>
      <c r="BA796" s="123"/>
      <c r="BB796" s="123"/>
      <c r="BC796" s="123"/>
    </row>
    <row r="797" spans="7:55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  <c r="AV797" s="123"/>
      <c r="AW797" s="123"/>
      <c r="AX797" s="123"/>
      <c r="AY797" s="123"/>
      <c r="AZ797" s="123"/>
      <c r="BA797" s="123"/>
      <c r="BB797" s="123"/>
      <c r="BC797" s="123"/>
    </row>
    <row r="798" spans="7:55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  <c r="AV798" s="123"/>
      <c r="AW798" s="123"/>
      <c r="AX798" s="123"/>
      <c r="AY798" s="123"/>
      <c r="AZ798" s="123"/>
      <c r="BA798" s="123"/>
      <c r="BB798" s="123"/>
      <c r="BC798" s="123"/>
    </row>
    <row r="799" spans="7:55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  <c r="AV799" s="123"/>
      <c r="AW799" s="123"/>
      <c r="AX799" s="123"/>
      <c r="AY799" s="123"/>
      <c r="AZ799" s="123"/>
      <c r="BA799" s="123"/>
      <c r="BB799" s="123"/>
      <c r="BC799" s="123"/>
    </row>
    <row r="800" spans="7:55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  <c r="AV800" s="123"/>
      <c r="AW800" s="123"/>
      <c r="AX800" s="123"/>
      <c r="AY800" s="123"/>
      <c r="AZ800" s="123"/>
      <c r="BA800" s="123"/>
      <c r="BB800" s="123"/>
      <c r="BC800" s="123"/>
    </row>
    <row r="801" spans="7:55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  <c r="AV801" s="123"/>
      <c r="AW801" s="123"/>
      <c r="AX801" s="123"/>
      <c r="AY801" s="123"/>
      <c r="AZ801" s="123"/>
      <c r="BA801" s="123"/>
      <c r="BB801" s="123"/>
      <c r="BC801" s="123"/>
    </row>
    <row r="802" spans="7:55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  <c r="AV802" s="123"/>
      <c r="AW802" s="123"/>
      <c r="AX802" s="123"/>
      <c r="AY802" s="123"/>
      <c r="AZ802" s="123"/>
      <c r="BA802" s="123"/>
      <c r="BB802" s="123"/>
      <c r="BC802" s="123"/>
    </row>
    <row r="803" spans="7:55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  <c r="AV803" s="123"/>
      <c r="AW803" s="123"/>
      <c r="AX803" s="123"/>
      <c r="AY803" s="123"/>
      <c r="AZ803" s="123"/>
      <c r="BA803" s="123"/>
      <c r="BB803" s="123"/>
      <c r="BC803" s="123"/>
    </row>
    <row r="804" spans="7:55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  <c r="AV804" s="123"/>
      <c r="AW804" s="123"/>
      <c r="AX804" s="123"/>
      <c r="AY804" s="123"/>
      <c r="AZ804" s="123"/>
      <c r="BA804" s="123"/>
      <c r="BB804" s="123"/>
      <c r="BC804" s="123"/>
    </row>
    <row r="805" spans="7:55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  <c r="AV805" s="123"/>
      <c r="AW805" s="123"/>
      <c r="AX805" s="123"/>
      <c r="AY805" s="123"/>
      <c r="AZ805" s="123"/>
      <c r="BA805" s="123"/>
      <c r="BB805" s="123"/>
      <c r="BC805" s="123"/>
    </row>
    <row r="806" spans="7:55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  <c r="AV806" s="123"/>
      <c r="AW806" s="123"/>
      <c r="AX806" s="123"/>
      <c r="AY806" s="123"/>
      <c r="AZ806" s="123"/>
      <c r="BA806" s="123"/>
      <c r="BB806" s="123"/>
      <c r="BC806" s="123"/>
    </row>
    <row r="807" spans="7:55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  <c r="AV807" s="123"/>
      <c r="AW807" s="123"/>
      <c r="AX807" s="123"/>
      <c r="AY807" s="123"/>
      <c r="AZ807" s="123"/>
      <c r="BA807" s="123"/>
      <c r="BB807" s="123"/>
      <c r="BC807" s="123"/>
    </row>
    <row r="808" spans="7:55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  <c r="AV808" s="123"/>
      <c r="AW808" s="123"/>
      <c r="AX808" s="123"/>
      <c r="AY808" s="123"/>
      <c r="AZ808" s="123"/>
      <c r="BA808" s="123"/>
      <c r="BB808" s="123"/>
      <c r="BC808" s="123"/>
    </row>
    <row r="809" spans="7:55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  <c r="AV809" s="123"/>
      <c r="AW809" s="123"/>
      <c r="AX809" s="123"/>
      <c r="AY809" s="123"/>
      <c r="AZ809" s="123"/>
      <c r="BA809" s="123"/>
      <c r="BB809" s="123"/>
      <c r="BC809" s="123"/>
    </row>
    <row r="810" spans="7:55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  <c r="AV810" s="123"/>
      <c r="AW810" s="123"/>
      <c r="AX810" s="123"/>
      <c r="AY810" s="123"/>
      <c r="AZ810" s="123"/>
      <c r="BA810" s="123"/>
      <c r="BB810" s="123"/>
      <c r="BC810" s="123"/>
    </row>
    <row r="811" spans="7:55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  <c r="AV811" s="123"/>
      <c r="AW811" s="123"/>
      <c r="AX811" s="123"/>
      <c r="AY811" s="123"/>
      <c r="AZ811" s="123"/>
      <c r="BA811" s="123"/>
      <c r="BB811" s="123"/>
      <c r="BC811" s="123"/>
    </row>
    <row r="812" spans="7:55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  <c r="AV812" s="123"/>
      <c r="AW812" s="123"/>
      <c r="AX812" s="123"/>
      <c r="AY812" s="123"/>
      <c r="AZ812" s="123"/>
      <c r="BA812" s="123"/>
      <c r="BB812" s="123"/>
      <c r="BC812" s="123"/>
    </row>
    <row r="813" spans="7:55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  <c r="AV813" s="123"/>
      <c r="AW813" s="123"/>
      <c r="AX813" s="123"/>
      <c r="AY813" s="123"/>
      <c r="AZ813" s="123"/>
      <c r="BA813" s="123"/>
      <c r="BB813" s="123"/>
      <c r="BC813" s="123"/>
    </row>
    <row r="814" spans="7:55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  <c r="AV814" s="123"/>
      <c r="AW814" s="123"/>
      <c r="AX814" s="123"/>
      <c r="AY814" s="123"/>
      <c r="AZ814" s="123"/>
      <c r="BA814" s="123"/>
      <c r="BB814" s="123"/>
      <c r="BC814" s="123"/>
    </row>
    <row r="815" spans="7:55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  <c r="AV815" s="123"/>
      <c r="AW815" s="123"/>
      <c r="AX815" s="123"/>
      <c r="AY815" s="123"/>
      <c r="AZ815" s="123"/>
      <c r="BA815" s="123"/>
      <c r="BB815" s="123"/>
      <c r="BC815" s="123"/>
    </row>
    <row r="816" spans="7:55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  <c r="AV816" s="123"/>
      <c r="AW816" s="123"/>
      <c r="AX816" s="123"/>
      <c r="AY816" s="123"/>
      <c r="AZ816" s="123"/>
      <c r="BA816" s="123"/>
      <c r="BB816" s="123"/>
      <c r="BC816" s="123"/>
    </row>
    <row r="817" spans="7:55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  <c r="AV817" s="123"/>
      <c r="AW817" s="123"/>
      <c r="AX817" s="123"/>
      <c r="AY817" s="123"/>
      <c r="AZ817" s="123"/>
      <c r="BA817" s="123"/>
      <c r="BB817" s="123"/>
      <c r="BC817" s="123"/>
    </row>
    <row r="818" spans="7:55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  <c r="AV818" s="123"/>
      <c r="AW818" s="123"/>
      <c r="AX818" s="123"/>
      <c r="AY818" s="123"/>
      <c r="AZ818" s="123"/>
      <c r="BA818" s="123"/>
      <c r="BB818" s="123"/>
      <c r="BC818" s="123"/>
    </row>
    <row r="819" spans="7:55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  <c r="AV819" s="123"/>
      <c r="AW819" s="123"/>
      <c r="AX819" s="123"/>
      <c r="AY819" s="123"/>
      <c r="AZ819" s="123"/>
      <c r="BA819" s="123"/>
      <c r="BB819" s="123"/>
      <c r="BC819" s="123"/>
    </row>
    <row r="820" spans="7:55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  <c r="AV820" s="123"/>
      <c r="AW820" s="123"/>
      <c r="AX820" s="123"/>
      <c r="AY820" s="123"/>
      <c r="AZ820" s="123"/>
      <c r="BA820" s="123"/>
      <c r="BB820" s="123"/>
      <c r="BC820" s="123"/>
    </row>
    <row r="821" spans="7:55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  <c r="AV821" s="123"/>
      <c r="AW821" s="123"/>
      <c r="AX821" s="123"/>
      <c r="AY821" s="123"/>
      <c r="AZ821" s="123"/>
      <c r="BA821" s="123"/>
      <c r="BB821" s="123"/>
      <c r="BC821" s="123"/>
    </row>
    <row r="822" spans="7:55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  <c r="AV822" s="123"/>
      <c r="AW822" s="123"/>
      <c r="AX822" s="123"/>
      <c r="AY822" s="123"/>
      <c r="AZ822" s="123"/>
      <c r="BA822" s="123"/>
      <c r="BB822" s="123"/>
      <c r="BC822" s="123"/>
    </row>
    <row r="823" spans="7:55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  <c r="AV823" s="123"/>
      <c r="AW823" s="123"/>
      <c r="AX823" s="123"/>
      <c r="AY823" s="123"/>
      <c r="AZ823" s="123"/>
      <c r="BA823" s="123"/>
      <c r="BB823" s="123"/>
      <c r="BC823" s="123"/>
    </row>
    <row r="824" spans="7:55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  <c r="AV824" s="123"/>
      <c r="AW824" s="123"/>
      <c r="AX824" s="123"/>
      <c r="AY824" s="123"/>
      <c r="AZ824" s="123"/>
      <c r="BA824" s="123"/>
      <c r="BB824" s="123"/>
      <c r="BC824" s="123"/>
    </row>
    <row r="825" spans="7:55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  <c r="AV825" s="123"/>
      <c r="AW825" s="123"/>
      <c r="AX825" s="123"/>
      <c r="AY825" s="123"/>
      <c r="AZ825" s="123"/>
      <c r="BA825" s="123"/>
      <c r="BB825" s="123"/>
      <c r="BC825" s="123"/>
    </row>
    <row r="826" spans="7:55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  <c r="AV826" s="123"/>
      <c r="AW826" s="123"/>
      <c r="AX826" s="123"/>
      <c r="AY826" s="123"/>
      <c r="AZ826" s="123"/>
      <c r="BA826" s="123"/>
      <c r="BB826" s="123"/>
      <c r="BC826" s="123"/>
    </row>
    <row r="827" spans="7:55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  <c r="AV827" s="123"/>
      <c r="AW827" s="123"/>
      <c r="AX827" s="123"/>
      <c r="AY827" s="123"/>
      <c r="AZ827" s="123"/>
      <c r="BA827" s="123"/>
      <c r="BB827" s="123"/>
      <c r="BC827" s="123"/>
    </row>
    <row r="828" spans="7:55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  <c r="AV828" s="123"/>
      <c r="AW828" s="123"/>
      <c r="AX828" s="123"/>
      <c r="AY828" s="123"/>
      <c r="AZ828" s="123"/>
      <c r="BA828" s="123"/>
      <c r="BB828" s="123"/>
      <c r="BC828" s="123"/>
    </row>
    <row r="829" spans="7:55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  <c r="AV829" s="123"/>
      <c r="AW829" s="123"/>
      <c r="AX829" s="123"/>
      <c r="AY829" s="123"/>
      <c r="AZ829" s="123"/>
      <c r="BA829" s="123"/>
      <c r="BB829" s="123"/>
      <c r="BC829" s="123"/>
    </row>
    <row r="830" spans="7:55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  <c r="AV830" s="123"/>
      <c r="AW830" s="123"/>
      <c r="AX830" s="123"/>
      <c r="AY830" s="123"/>
      <c r="AZ830" s="123"/>
      <c r="BA830" s="123"/>
      <c r="BB830" s="123"/>
      <c r="BC830" s="123"/>
    </row>
    <row r="831" spans="7:55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  <c r="AV831" s="123"/>
      <c r="AW831" s="123"/>
      <c r="AX831" s="123"/>
      <c r="AY831" s="123"/>
      <c r="AZ831" s="123"/>
      <c r="BA831" s="123"/>
      <c r="BB831" s="123"/>
      <c r="BC831" s="123"/>
    </row>
    <row r="832" spans="7:55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  <c r="AV832" s="123"/>
      <c r="AW832" s="123"/>
      <c r="AX832" s="123"/>
      <c r="AY832" s="123"/>
      <c r="AZ832" s="123"/>
      <c r="BA832" s="123"/>
      <c r="BB832" s="123"/>
      <c r="BC832" s="123"/>
    </row>
    <row r="833" spans="7:55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  <c r="AV833" s="123"/>
      <c r="AW833" s="123"/>
      <c r="AX833" s="123"/>
      <c r="AY833" s="123"/>
      <c r="AZ833" s="123"/>
      <c r="BA833" s="123"/>
      <c r="BB833" s="123"/>
      <c r="BC833" s="123"/>
    </row>
    <row r="834" spans="7:55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  <c r="AV834" s="123"/>
      <c r="AW834" s="123"/>
      <c r="AX834" s="123"/>
      <c r="AY834" s="123"/>
      <c r="AZ834" s="123"/>
      <c r="BA834" s="123"/>
      <c r="BB834" s="123"/>
      <c r="BC834" s="123"/>
    </row>
    <row r="835" spans="7:55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  <c r="AV835" s="123"/>
      <c r="AW835" s="123"/>
      <c r="AX835" s="123"/>
      <c r="AY835" s="123"/>
      <c r="AZ835" s="123"/>
      <c r="BA835" s="123"/>
      <c r="BB835" s="123"/>
      <c r="BC835" s="123"/>
    </row>
    <row r="836" spans="7:55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  <c r="AV836" s="123"/>
      <c r="AW836" s="123"/>
      <c r="AX836" s="123"/>
      <c r="AY836" s="123"/>
      <c r="AZ836" s="123"/>
      <c r="BA836" s="123"/>
      <c r="BB836" s="123"/>
      <c r="BC836" s="123"/>
    </row>
    <row r="837" spans="7:55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  <c r="AV837" s="123"/>
      <c r="AW837" s="123"/>
      <c r="AX837" s="123"/>
      <c r="AY837" s="123"/>
      <c r="AZ837" s="123"/>
      <c r="BA837" s="123"/>
      <c r="BB837" s="123"/>
      <c r="BC837" s="123"/>
    </row>
    <row r="838" spans="7:55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  <c r="AV838" s="123"/>
      <c r="AW838" s="123"/>
      <c r="AX838" s="123"/>
      <c r="AY838" s="123"/>
      <c r="AZ838" s="123"/>
      <c r="BA838" s="123"/>
      <c r="BB838" s="123"/>
      <c r="BC838" s="123"/>
    </row>
    <row r="839" spans="7:55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  <c r="AV839" s="123"/>
      <c r="AW839" s="123"/>
      <c r="AX839" s="123"/>
      <c r="AY839" s="123"/>
      <c r="AZ839" s="123"/>
      <c r="BA839" s="123"/>
      <c r="BB839" s="123"/>
      <c r="BC839" s="123"/>
    </row>
    <row r="840" spans="7:55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  <c r="AV840" s="123"/>
      <c r="AW840" s="123"/>
      <c r="AX840" s="123"/>
      <c r="AY840" s="123"/>
      <c r="AZ840" s="123"/>
      <c r="BA840" s="123"/>
      <c r="BB840" s="123"/>
      <c r="BC840" s="123"/>
    </row>
    <row r="841" spans="7:55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  <c r="AV841" s="123"/>
      <c r="AW841" s="123"/>
      <c r="AX841" s="123"/>
      <c r="AY841" s="123"/>
      <c r="AZ841" s="123"/>
      <c r="BA841" s="123"/>
      <c r="BB841" s="123"/>
      <c r="BC841" s="123"/>
    </row>
    <row r="842" spans="7:55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  <c r="AV842" s="123"/>
      <c r="AW842" s="123"/>
      <c r="AX842" s="123"/>
      <c r="AY842" s="123"/>
      <c r="AZ842" s="123"/>
      <c r="BA842" s="123"/>
      <c r="BB842" s="123"/>
      <c r="BC842" s="123"/>
    </row>
    <row r="843" spans="7:55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  <c r="AV843" s="123"/>
      <c r="AW843" s="123"/>
      <c r="AX843" s="123"/>
      <c r="AY843" s="123"/>
      <c r="AZ843" s="123"/>
      <c r="BA843" s="123"/>
      <c r="BB843" s="123"/>
      <c r="BC843" s="123"/>
    </row>
    <row r="844" spans="7:55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  <c r="AV844" s="123"/>
      <c r="AW844" s="123"/>
      <c r="AX844" s="123"/>
      <c r="AY844" s="123"/>
      <c r="AZ844" s="123"/>
      <c r="BA844" s="123"/>
      <c r="BB844" s="123"/>
      <c r="BC844" s="123"/>
    </row>
    <row r="845" spans="7:55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  <c r="AV845" s="123"/>
      <c r="AW845" s="123"/>
      <c r="AX845" s="123"/>
      <c r="AY845" s="123"/>
      <c r="AZ845" s="123"/>
      <c r="BA845" s="123"/>
      <c r="BB845" s="123"/>
      <c r="BC845" s="123"/>
    </row>
    <row r="846" spans="7:55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  <c r="AV846" s="123"/>
      <c r="AW846" s="123"/>
      <c r="AX846" s="123"/>
      <c r="AY846" s="123"/>
      <c r="AZ846" s="123"/>
      <c r="BA846" s="123"/>
      <c r="BB846" s="123"/>
      <c r="BC846" s="123"/>
    </row>
    <row r="847" spans="7:55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  <c r="AV847" s="123"/>
      <c r="AW847" s="123"/>
      <c r="AX847" s="123"/>
      <c r="AY847" s="123"/>
      <c r="AZ847" s="123"/>
      <c r="BA847" s="123"/>
      <c r="BB847" s="123"/>
      <c r="BC847" s="123"/>
    </row>
    <row r="848" spans="7:55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  <c r="AV848" s="123"/>
      <c r="AW848" s="123"/>
      <c r="AX848" s="123"/>
      <c r="AY848" s="123"/>
      <c r="AZ848" s="123"/>
      <c r="BA848" s="123"/>
      <c r="BB848" s="123"/>
      <c r="BC848" s="123"/>
    </row>
    <row r="849" spans="7:55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  <c r="AV849" s="123"/>
      <c r="AW849" s="123"/>
      <c r="AX849" s="123"/>
      <c r="AY849" s="123"/>
      <c r="AZ849" s="123"/>
      <c r="BA849" s="123"/>
      <c r="BB849" s="123"/>
      <c r="BC849" s="123"/>
    </row>
    <row r="850" spans="7:55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  <c r="AV850" s="123"/>
      <c r="AW850" s="123"/>
      <c r="AX850" s="123"/>
      <c r="AY850" s="123"/>
      <c r="AZ850" s="123"/>
      <c r="BA850" s="123"/>
      <c r="BB850" s="123"/>
      <c r="BC850" s="123"/>
    </row>
    <row r="851" spans="7:55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  <c r="AV851" s="123"/>
      <c r="AW851" s="123"/>
      <c r="AX851" s="123"/>
      <c r="AY851" s="123"/>
      <c r="AZ851" s="123"/>
      <c r="BA851" s="123"/>
      <c r="BB851" s="123"/>
      <c r="BC851" s="123"/>
    </row>
  </sheetData>
  <mergeCells count="57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14:V14"/>
    <mergeCell ref="W14:Y14"/>
    <mergeCell ref="Z14:AB14"/>
    <mergeCell ref="AC14:AE14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Z5:AB5"/>
    <mergeCell ref="AC5:AE5"/>
    <mergeCell ref="T5:V5"/>
    <mergeCell ref="W5:Y5"/>
    <mergeCell ref="G5:G14"/>
    <mergeCell ref="H5:H14"/>
    <mergeCell ref="I5:I14"/>
    <mergeCell ref="J5:J14"/>
    <mergeCell ref="K5:K14"/>
    <mergeCell ref="L5:L14"/>
    <mergeCell ref="M5:M14"/>
    <mergeCell ref="N5:N14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</mergeCells>
  <hyperlinks>
    <hyperlink ref="AR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3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8.28515625" customWidth="1"/>
    <col min="17" max="17" width="31.42578125" customWidth="1"/>
    <col min="18" max="18" width="21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 xml:space="preserve">Transporte para deportistas 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63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/>
      <c r="J3" s="124" t="s">
        <v>100</v>
      </c>
      <c r="K3" s="125" t="s">
        <v>101</v>
      </c>
      <c r="L3" s="22"/>
      <c r="M3" s="19"/>
      <c r="N3" s="19" t="s">
        <v>118</v>
      </c>
      <c r="O3" s="19"/>
      <c r="P3" s="19" t="s">
        <v>156</v>
      </c>
      <c r="Q3" s="19" t="s">
        <v>197</v>
      </c>
      <c r="R3" s="19" t="s">
        <v>198</v>
      </c>
      <c r="S3" s="19" t="s">
        <v>199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200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33"/>
      <c r="B5" s="33"/>
      <c r="C5" s="34"/>
      <c r="D5" s="33" t="s">
        <v>73</v>
      </c>
      <c r="E5" s="34"/>
      <c r="F5" s="35">
        <v>1</v>
      </c>
      <c r="G5" s="156" t="s">
        <v>201</v>
      </c>
      <c r="H5" s="156" t="s">
        <v>202</v>
      </c>
      <c r="I5" s="159" t="s">
        <v>203</v>
      </c>
      <c r="J5" s="160">
        <v>1</v>
      </c>
      <c r="K5" s="161" t="s">
        <v>76</v>
      </c>
      <c r="L5" s="161">
        <v>2</v>
      </c>
      <c r="M5" s="161">
        <v>6</v>
      </c>
      <c r="N5" s="161" t="s">
        <v>204</v>
      </c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134">
        <f t="shared" si="0"/>
        <v>3800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0" t="s">
        <v>205</v>
      </c>
      <c r="Q6" s="40" t="s">
        <v>206</v>
      </c>
      <c r="R6" s="127" t="s">
        <v>201</v>
      </c>
      <c r="S6" s="128" t="s">
        <v>207</v>
      </c>
      <c r="T6" s="145" t="s">
        <v>46</v>
      </c>
      <c r="U6" s="141"/>
      <c r="V6" s="141"/>
      <c r="W6" s="145" t="s">
        <v>46</v>
      </c>
      <c r="X6" s="141"/>
      <c r="Y6" s="141"/>
      <c r="Z6" s="145" t="s">
        <v>46</v>
      </c>
      <c r="AA6" s="141"/>
      <c r="AB6" s="141"/>
      <c r="AC6" s="145" t="s">
        <v>46</v>
      </c>
      <c r="AD6" s="141"/>
      <c r="AE6" s="141"/>
      <c r="AF6" s="46" t="s">
        <v>206</v>
      </c>
      <c r="AG6" s="40" t="s">
        <v>80</v>
      </c>
      <c r="AH6" s="45"/>
      <c r="AI6" s="135">
        <v>2400</v>
      </c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 t="s">
        <v>208</v>
      </c>
      <c r="Q7" s="49" t="s">
        <v>206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49"/>
      <c r="AH7" s="54"/>
      <c r="AI7" s="56">
        <v>1000</v>
      </c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/>
      <c r="AR7" s="58"/>
      <c r="AS7" s="57"/>
      <c r="AT7" s="57"/>
      <c r="AU7" s="57"/>
    </row>
    <row r="8" spans="1:47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 t="s">
        <v>209</v>
      </c>
      <c r="Q8" s="40" t="s">
        <v>210</v>
      </c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0"/>
      <c r="AH8" s="45"/>
      <c r="AI8" s="60">
        <v>400</v>
      </c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49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0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49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0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49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0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49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ht="12.75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4:V14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G34" sqref="G3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24.28515625" customWidth="1"/>
    <col min="8" max="8" width="29.855468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32.1406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78" t="str">
        <f>AF3</f>
        <v>COMEDE</v>
      </c>
      <c r="B1" s="143"/>
      <c r="C1" s="143"/>
      <c r="D1" s="143"/>
      <c r="E1" s="143"/>
      <c r="F1" s="143"/>
      <c r="G1" s="144"/>
      <c r="H1" s="179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80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59</v>
      </c>
      <c r="B3" s="19">
        <v>5</v>
      </c>
      <c r="C3" s="20"/>
      <c r="D3" s="20"/>
      <c r="E3" s="20"/>
      <c r="F3" s="181" t="s">
        <v>97</v>
      </c>
      <c r="G3" s="144"/>
      <c r="H3" s="21" t="s">
        <v>98</v>
      </c>
      <c r="I3" s="19" t="s">
        <v>211</v>
      </c>
      <c r="J3" s="124" t="s">
        <v>100</v>
      </c>
      <c r="K3" s="125" t="s">
        <v>101</v>
      </c>
      <c r="L3" s="22"/>
      <c r="M3" s="19"/>
      <c r="N3" s="19" t="s">
        <v>212</v>
      </c>
      <c r="O3" s="19"/>
      <c r="P3" s="19" t="s">
        <v>213</v>
      </c>
      <c r="Q3" s="19" t="s">
        <v>214</v>
      </c>
      <c r="R3" s="19" t="s">
        <v>215</v>
      </c>
      <c r="S3" s="19" t="s">
        <v>216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217</v>
      </c>
      <c r="AG3" s="19" t="s">
        <v>194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15.75" customHeight="1" x14ac:dyDescent="0.25">
      <c r="A4" s="26"/>
      <c r="B4" s="26"/>
      <c r="C4" s="27"/>
      <c r="D4" s="27"/>
      <c r="E4" s="27"/>
      <c r="F4" s="182" t="s">
        <v>22</v>
      </c>
      <c r="G4" s="14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83" t="s">
        <v>51</v>
      </c>
      <c r="U4" s="143"/>
      <c r="V4" s="143"/>
      <c r="W4" s="183" t="s">
        <v>52</v>
      </c>
      <c r="X4" s="143"/>
      <c r="Y4" s="143"/>
      <c r="Z4" s="183" t="s">
        <v>53</v>
      </c>
      <c r="AA4" s="143"/>
      <c r="AB4" s="143"/>
      <c r="AC4" s="183" t="s">
        <v>54</v>
      </c>
      <c r="AD4" s="143"/>
      <c r="AE4" s="143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33"/>
      <c r="B5" s="33"/>
      <c r="C5" s="34"/>
      <c r="D5" s="33" t="s">
        <v>73</v>
      </c>
      <c r="E5" s="34"/>
      <c r="F5" s="35">
        <v>1</v>
      </c>
      <c r="G5" s="156" t="s">
        <v>218</v>
      </c>
      <c r="H5" s="156"/>
      <c r="I5" s="159"/>
      <c r="J5" s="160"/>
      <c r="K5" s="177"/>
      <c r="L5" s="177"/>
      <c r="M5" s="177"/>
      <c r="N5" s="161"/>
      <c r="O5" s="36"/>
      <c r="P5" s="33"/>
      <c r="Q5" s="33"/>
      <c r="R5" s="33"/>
      <c r="S5" s="33"/>
      <c r="T5" s="142"/>
      <c r="U5" s="143"/>
      <c r="V5" s="144"/>
      <c r="W5" s="142"/>
      <c r="X5" s="143"/>
      <c r="Y5" s="144"/>
      <c r="Z5" s="142"/>
      <c r="AA5" s="143"/>
      <c r="AB5" s="144"/>
      <c r="AC5" s="142"/>
      <c r="AD5" s="143"/>
      <c r="AE5" s="144"/>
      <c r="AF5" s="37"/>
      <c r="AG5" s="33"/>
      <c r="AH5" s="38">
        <f t="shared" ref="AH5:AI5" si="0">SUM(AH6:AH15)</f>
        <v>0</v>
      </c>
      <c r="AI5" s="38">
        <f t="shared" si="0"/>
        <v>0</v>
      </c>
      <c r="AJ5" s="38">
        <f t="shared" ref="AJ5:AM5" si="1">SUM(AJ6:AJ14)</f>
        <v>0</v>
      </c>
      <c r="AK5" s="38">
        <f t="shared" si="1"/>
        <v>0</v>
      </c>
      <c r="AL5" s="38">
        <f t="shared" si="1"/>
        <v>0</v>
      </c>
      <c r="AM5" s="38">
        <f t="shared" si="1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x14ac:dyDescent="0.2">
      <c r="A6" s="40"/>
      <c r="B6" s="40"/>
      <c r="C6" s="41"/>
      <c r="D6" s="40"/>
      <c r="E6" s="41"/>
      <c r="F6" s="42"/>
      <c r="G6" s="157"/>
      <c r="H6" s="157"/>
      <c r="I6" s="157"/>
      <c r="J6" s="157"/>
      <c r="K6" s="157"/>
      <c r="L6" s="157"/>
      <c r="M6" s="157"/>
      <c r="N6" s="157"/>
      <c r="O6" s="43">
        <v>1</v>
      </c>
      <c r="P6" s="44" t="s">
        <v>96</v>
      </c>
      <c r="Q6" s="40" t="s">
        <v>43</v>
      </c>
      <c r="R6" s="40"/>
      <c r="S6" s="44"/>
      <c r="T6" s="145"/>
      <c r="U6" s="141"/>
      <c r="V6" s="141"/>
      <c r="W6" s="145"/>
      <c r="X6" s="141"/>
      <c r="Y6" s="141"/>
      <c r="Z6" s="145"/>
      <c r="AA6" s="141"/>
      <c r="AB6" s="141"/>
      <c r="AC6" s="145"/>
      <c r="AD6" s="141"/>
      <c r="AE6" s="141"/>
      <c r="AF6" s="46"/>
      <c r="AG6" s="46"/>
      <c r="AH6" s="45"/>
      <c r="AI6" s="45"/>
      <c r="AJ6" s="45"/>
      <c r="AK6" s="45"/>
      <c r="AL6" s="45"/>
      <c r="AM6" s="45"/>
      <c r="AN6" s="45" t="s">
        <v>68</v>
      </c>
      <c r="AO6" s="47" t="s">
        <v>68</v>
      </c>
      <c r="AP6" s="47" t="s">
        <v>68</v>
      </c>
      <c r="AQ6" s="48"/>
      <c r="AR6" s="48"/>
      <c r="AS6" s="47"/>
      <c r="AT6" s="47"/>
      <c r="AU6" s="47"/>
    </row>
    <row r="7" spans="1:47" x14ac:dyDescent="0.2">
      <c r="A7" s="49"/>
      <c r="B7" s="49"/>
      <c r="C7" s="50"/>
      <c r="D7" s="50"/>
      <c r="E7" s="50"/>
      <c r="F7" s="51"/>
      <c r="G7" s="157"/>
      <c r="H7" s="157"/>
      <c r="I7" s="157"/>
      <c r="J7" s="157"/>
      <c r="K7" s="157"/>
      <c r="L7" s="157"/>
      <c r="M7" s="157"/>
      <c r="N7" s="157"/>
      <c r="O7" s="52">
        <v>2</v>
      </c>
      <c r="P7" s="49"/>
      <c r="Q7" s="49" t="s">
        <v>43</v>
      </c>
      <c r="R7" s="49"/>
      <c r="S7" s="53"/>
      <c r="T7" s="146"/>
      <c r="U7" s="141"/>
      <c r="V7" s="141"/>
      <c r="W7" s="146"/>
      <c r="X7" s="141"/>
      <c r="Y7" s="141"/>
      <c r="Z7" s="146"/>
      <c r="AA7" s="141"/>
      <c r="AB7" s="141"/>
      <c r="AC7" s="146"/>
      <c r="AD7" s="141"/>
      <c r="AE7" s="141"/>
      <c r="AF7" s="55"/>
      <c r="AG7" s="55"/>
      <c r="AH7" s="54"/>
      <c r="AI7" s="56"/>
      <c r="AJ7" s="54"/>
      <c r="AK7" s="54"/>
      <c r="AL7" s="54"/>
      <c r="AM7" s="54"/>
      <c r="AN7" s="54" t="s">
        <v>68</v>
      </c>
      <c r="AO7" s="57" t="s">
        <v>68</v>
      </c>
      <c r="AP7" s="57" t="s">
        <v>68</v>
      </c>
      <c r="AQ7" s="58">
        <v>6109</v>
      </c>
      <c r="AR7" s="59" t="s">
        <v>69</v>
      </c>
      <c r="AS7" s="57"/>
      <c r="AT7" s="57"/>
      <c r="AU7" s="57"/>
    </row>
    <row r="8" spans="1:47" x14ac:dyDescent="0.2">
      <c r="A8" s="40"/>
      <c r="B8" s="40"/>
      <c r="C8" s="41"/>
      <c r="D8" s="41"/>
      <c r="E8" s="41"/>
      <c r="F8" s="42"/>
      <c r="G8" s="157"/>
      <c r="H8" s="157"/>
      <c r="I8" s="157"/>
      <c r="J8" s="157"/>
      <c r="K8" s="157"/>
      <c r="L8" s="157"/>
      <c r="M8" s="157"/>
      <c r="N8" s="157"/>
      <c r="O8" s="43">
        <v>3</v>
      </c>
      <c r="P8" s="40"/>
      <c r="Q8" s="40"/>
      <c r="R8" s="40"/>
      <c r="S8" s="40"/>
      <c r="T8" s="145"/>
      <c r="U8" s="141"/>
      <c r="V8" s="141"/>
      <c r="W8" s="145"/>
      <c r="X8" s="141"/>
      <c r="Y8" s="141"/>
      <c r="Z8" s="145"/>
      <c r="AA8" s="141"/>
      <c r="AB8" s="141"/>
      <c r="AC8" s="145"/>
      <c r="AD8" s="141"/>
      <c r="AE8" s="141"/>
      <c r="AF8" s="46"/>
      <c r="AG8" s="46"/>
      <c r="AH8" s="45"/>
      <c r="AI8" s="60"/>
      <c r="AJ8" s="45"/>
      <c r="AK8" s="45"/>
      <c r="AL8" s="45"/>
      <c r="AM8" s="45"/>
      <c r="AN8" s="61" t="s">
        <v>68</v>
      </c>
      <c r="AO8" s="62" t="s">
        <v>68</v>
      </c>
      <c r="AP8" s="62" t="s">
        <v>68</v>
      </c>
      <c r="AQ8" s="63"/>
      <c r="AR8" s="63"/>
      <c r="AS8" s="62"/>
      <c r="AT8" s="62"/>
      <c r="AU8" s="62"/>
    </row>
    <row r="9" spans="1:47" x14ac:dyDescent="0.2">
      <c r="A9" s="49"/>
      <c r="B9" s="49"/>
      <c r="C9" s="50"/>
      <c r="D9" s="50"/>
      <c r="E9" s="50"/>
      <c r="F9" s="51"/>
      <c r="G9" s="157"/>
      <c r="H9" s="157"/>
      <c r="I9" s="157"/>
      <c r="J9" s="157"/>
      <c r="K9" s="157"/>
      <c r="L9" s="157"/>
      <c r="M9" s="157"/>
      <c r="N9" s="157"/>
      <c r="O9" s="52">
        <v>4</v>
      </c>
      <c r="P9" s="49"/>
      <c r="Q9" s="49"/>
      <c r="R9" s="49"/>
      <c r="S9" s="49"/>
      <c r="T9" s="146"/>
      <c r="U9" s="141"/>
      <c r="V9" s="141"/>
      <c r="W9" s="146"/>
      <c r="X9" s="141"/>
      <c r="Y9" s="141"/>
      <c r="Z9" s="146"/>
      <c r="AA9" s="141"/>
      <c r="AB9" s="141"/>
      <c r="AC9" s="146"/>
      <c r="AD9" s="141"/>
      <c r="AE9" s="141"/>
      <c r="AF9" s="55"/>
      <c r="AG9" s="55"/>
      <c r="AH9" s="54"/>
      <c r="AI9" s="56"/>
      <c r="AJ9" s="54"/>
      <c r="AK9" s="54"/>
      <c r="AL9" s="54"/>
      <c r="AM9" s="54"/>
      <c r="AN9" s="64" t="s">
        <v>68</v>
      </c>
      <c r="AO9" s="65" t="s">
        <v>68</v>
      </c>
      <c r="AP9" s="65" t="s">
        <v>68</v>
      </c>
      <c r="AQ9" s="66"/>
      <c r="AR9" s="66"/>
      <c r="AS9" s="65"/>
      <c r="AT9" s="65"/>
      <c r="AU9" s="65"/>
    </row>
    <row r="10" spans="1:47" x14ac:dyDescent="0.2">
      <c r="A10" s="40"/>
      <c r="B10" s="40"/>
      <c r="C10" s="41"/>
      <c r="D10" s="41"/>
      <c r="E10" s="41"/>
      <c r="F10" s="42"/>
      <c r="G10" s="157"/>
      <c r="H10" s="157"/>
      <c r="I10" s="157"/>
      <c r="J10" s="157"/>
      <c r="K10" s="157"/>
      <c r="L10" s="157"/>
      <c r="M10" s="157"/>
      <c r="N10" s="157"/>
      <c r="O10" s="43">
        <v>5</v>
      </c>
      <c r="P10" s="40"/>
      <c r="Q10" s="40"/>
      <c r="R10" s="40"/>
      <c r="S10" s="40"/>
      <c r="T10" s="145"/>
      <c r="U10" s="141"/>
      <c r="V10" s="141"/>
      <c r="W10" s="145"/>
      <c r="X10" s="141"/>
      <c r="Y10" s="141"/>
      <c r="Z10" s="145"/>
      <c r="AA10" s="141"/>
      <c r="AB10" s="141"/>
      <c r="AC10" s="145"/>
      <c r="AD10" s="141"/>
      <c r="AE10" s="141"/>
      <c r="AF10" s="46"/>
      <c r="AG10" s="46"/>
      <c r="AH10" s="45"/>
      <c r="AI10" s="60"/>
      <c r="AJ10" s="45"/>
      <c r="AK10" s="45"/>
      <c r="AL10" s="45"/>
      <c r="AM10" s="45"/>
      <c r="AN10" s="61" t="s">
        <v>68</v>
      </c>
      <c r="AO10" s="62" t="s">
        <v>68</v>
      </c>
      <c r="AP10" s="62" t="s">
        <v>68</v>
      </c>
      <c r="AQ10" s="63"/>
      <c r="AR10" s="63"/>
      <c r="AS10" s="62"/>
      <c r="AT10" s="62"/>
      <c r="AU10" s="62"/>
    </row>
    <row r="11" spans="1:47" x14ac:dyDescent="0.2">
      <c r="A11" s="49"/>
      <c r="B11" s="49"/>
      <c r="C11" s="50"/>
      <c r="D11" s="50"/>
      <c r="E11" s="50"/>
      <c r="F11" s="51"/>
      <c r="G11" s="157"/>
      <c r="H11" s="157"/>
      <c r="I11" s="157"/>
      <c r="J11" s="157"/>
      <c r="K11" s="157"/>
      <c r="L11" s="157"/>
      <c r="M11" s="157"/>
      <c r="N11" s="157"/>
      <c r="O11" s="52">
        <v>6</v>
      </c>
      <c r="P11" s="49"/>
      <c r="Q11" s="49"/>
      <c r="R11" s="49"/>
      <c r="S11" s="49"/>
      <c r="T11" s="146"/>
      <c r="U11" s="141"/>
      <c r="V11" s="141"/>
      <c r="W11" s="146"/>
      <c r="X11" s="141"/>
      <c r="Y11" s="141"/>
      <c r="Z11" s="146"/>
      <c r="AA11" s="141"/>
      <c r="AB11" s="141"/>
      <c r="AC11" s="146"/>
      <c r="AD11" s="141"/>
      <c r="AE11" s="141"/>
      <c r="AF11" s="55"/>
      <c r="AG11" s="55"/>
      <c r="AH11" s="54"/>
      <c r="AI11" s="56"/>
      <c r="AJ11" s="54"/>
      <c r="AK11" s="54"/>
      <c r="AL11" s="54"/>
      <c r="AM11" s="54"/>
      <c r="AN11" s="64" t="s">
        <v>68</v>
      </c>
      <c r="AO11" s="65" t="s">
        <v>68</v>
      </c>
      <c r="AP11" s="65" t="s">
        <v>68</v>
      </c>
      <c r="AQ11" s="66"/>
      <c r="AR11" s="66"/>
      <c r="AS11" s="65"/>
      <c r="AT11" s="65"/>
      <c r="AU11" s="65"/>
    </row>
    <row r="12" spans="1:47" x14ac:dyDescent="0.2">
      <c r="A12" s="40"/>
      <c r="B12" s="40"/>
      <c r="C12" s="41"/>
      <c r="D12" s="41"/>
      <c r="E12" s="41"/>
      <c r="F12" s="42"/>
      <c r="G12" s="157"/>
      <c r="H12" s="157"/>
      <c r="I12" s="157"/>
      <c r="J12" s="157"/>
      <c r="K12" s="157"/>
      <c r="L12" s="157"/>
      <c r="M12" s="157"/>
      <c r="N12" s="157"/>
      <c r="O12" s="43">
        <v>7</v>
      </c>
      <c r="P12" s="40"/>
      <c r="Q12" s="40"/>
      <c r="R12" s="40"/>
      <c r="S12" s="40"/>
      <c r="T12" s="145"/>
      <c r="U12" s="141"/>
      <c r="V12" s="141"/>
      <c r="W12" s="145"/>
      <c r="X12" s="141"/>
      <c r="Y12" s="141"/>
      <c r="Z12" s="145"/>
      <c r="AA12" s="141"/>
      <c r="AB12" s="141"/>
      <c r="AC12" s="145"/>
      <c r="AD12" s="141"/>
      <c r="AE12" s="141"/>
      <c r="AF12" s="46"/>
      <c r="AG12" s="46"/>
      <c r="AH12" s="45"/>
      <c r="AI12" s="60"/>
      <c r="AJ12" s="45"/>
      <c r="AK12" s="45"/>
      <c r="AL12" s="45"/>
      <c r="AM12" s="45"/>
      <c r="AN12" s="61" t="s">
        <v>68</v>
      </c>
      <c r="AO12" s="62" t="s">
        <v>68</v>
      </c>
      <c r="AP12" s="62" t="s">
        <v>68</v>
      </c>
      <c r="AQ12" s="63"/>
      <c r="AR12" s="63"/>
      <c r="AS12" s="62"/>
      <c r="AT12" s="62"/>
      <c r="AU12" s="62"/>
    </row>
    <row r="13" spans="1:47" x14ac:dyDescent="0.2">
      <c r="A13" s="49"/>
      <c r="B13" s="49"/>
      <c r="C13" s="50"/>
      <c r="D13" s="50"/>
      <c r="E13" s="50"/>
      <c r="F13" s="51"/>
      <c r="G13" s="157"/>
      <c r="H13" s="157"/>
      <c r="I13" s="157"/>
      <c r="J13" s="157"/>
      <c r="K13" s="157"/>
      <c r="L13" s="157"/>
      <c r="M13" s="157"/>
      <c r="N13" s="157"/>
      <c r="O13" s="52">
        <v>8</v>
      </c>
      <c r="P13" s="53"/>
      <c r="Q13" s="49"/>
      <c r="R13" s="49"/>
      <c r="S13" s="49"/>
      <c r="T13" s="146"/>
      <c r="U13" s="141"/>
      <c r="V13" s="141"/>
      <c r="W13" s="146"/>
      <c r="X13" s="141"/>
      <c r="Y13" s="141"/>
      <c r="Z13" s="146"/>
      <c r="AA13" s="141"/>
      <c r="AB13" s="141"/>
      <c r="AC13" s="146"/>
      <c r="AD13" s="141"/>
      <c r="AE13" s="141"/>
      <c r="AF13" s="55"/>
      <c r="AG13" s="55"/>
      <c r="AH13" s="54"/>
      <c r="AI13" s="56"/>
      <c r="AJ13" s="54"/>
      <c r="AK13" s="54"/>
      <c r="AL13" s="54"/>
      <c r="AM13" s="54"/>
      <c r="AN13" s="64" t="s">
        <v>68</v>
      </c>
      <c r="AO13" s="65" t="s">
        <v>68</v>
      </c>
      <c r="AP13" s="65" t="s">
        <v>68</v>
      </c>
      <c r="AQ13" s="66"/>
      <c r="AR13" s="66"/>
      <c r="AS13" s="65"/>
      <c r="AT13" s="65"/>
      <c r="AU13" s="65"/>
    </row>
    <row r="14" spans="1:47" x14ac:dyDescent="0.2">
      <c r="A14" s="40"/>
      <c r="B14" s="40"/>
      <c r="C14" s="41"/>
      <c r="D14" s="41"/>
      <c r="E14" s="41"/>
      <c r="F14" s="42"/>
      <c r="G14" s="157"/>
      <c r="H14" s="157"/>
      <c r="I14" s="157"/>
      <c r="J14" s="157"/>
      <c r="K14" s="157"/>
      <c r="L14" s="157"/>
      <c r="M14" s="157"/>
      <c r="N14" s="157"/>
      <c r="O14" s="43">
        <v>9</v>
      </c>
      <c r="P14" s="40"/>
      <c r="Q14" s="40"/>
      <c r="R14" s="40"/>
      <c r="S14" s="40"/>
      <c r="T14" s="145"/>
      <c r="U14" s="141"/>
      <c r="V14" s="141"/>
      <c r="W14" s="145"/>
      <c r="X14" s="141"/>
      <c r="Y14" s="141"/>
      <c r="Z14" s="145"/>
      <c r="AA14" s="141"/>
      <c r="AB14" s="141"/>
      <c r="AC14" s="145"/>
      <c r="AD14" s="141"/>
      <c r="AE14" s="141"/>
      <c r="AF14" s="46"/>
      <c r="AG14" s="46"/>
      <c r="AH14" s="45"/>
      <c r="AI14" s="60"/>
      <c r="AJ14" s="45"/>
      <c r="AK14" s="45"/>
      <c r="AL14" s="45"/>
      <c r="AM14" s="45"/>
      <c r="AN14" s="61" t="s">
        <v>68</v>
      </c>
      <c r="AO14" s="62" t="s">
        <v>68</v>
      </c>
      <c r="AP14" s="62" t="s">
        <v>68</v>
      </c>
      <c r="AQ14" s="63"/>
      <c r="AR14" s="63"/>
      <c r="AS14" s="62"/>
      <c r="AT14" s="62"/>
      <c r="AU14" s="62"/>
    </row>
    <row r="15" spans="1:47" x14ac:dyDescent="0.2">
      <c r="A15" s="49"/>
      <c r="B15" s="49"/>
      <c r="C15" s="50"/>
      <c r="D15" s="50"/>
      <c r="E15" s="50"/>
      <c r="F15" s="51"/>
      <c r="G15" s="158"/>
      <c r="H15" s="158"/>
      <c r="I15" s="158"/>
      <c r="J15" s="158"/>
      <c r="K15" s="158"/>
      <c r="L15" s="158"/>
      <c r="M15" s="158"/>
      <c r="N15" s="158"/>
      <c r="O15" s="52">
        <v>10</v>
      </c>
      <c r="P15" s="49"/>
      <c r="Q15" s="49"/>
      <c r="R15" s="49"/>
      <c r="S15" s="49"/>
      <c r="T15" s="151"/>
      <c r="U15" s="150"/>
      <c r="V15" s="150"/>
      <c r="W15" s="151"/>
      <c r="X15" s="150"/>
      <c r="Y15" s="150"/>
      <c r="Z15" s="151"/>
      <c r="AA15" s="150"/>
      <c r="AB15" s="150"/>
      <c r="AC15" s="151"/>
      <c r="AD15" s="150"/>
      <c r="AE15" s="150"/>
      <c r="AF15" s="55"/>
      <c r="AG15" s="55"/>
      <c r="AH15" s="54"/>
      <c r="AI15" s="56"/>
      <c r="AJ15" s="54"/>
      <c r="AK15" s="54"/>
      <c r="AL15" s="54"/>
      <c r="AM15" s="54"/>
      <c r="AN15" s="64" t="s">
        <v>68</v>
      </c>
      <c r="AO15" s="65" t="s">
        <v>68</v>
      </c>
      <c r="AP15" s="65" t="s">
        <v>68</v>
      </c>
      <c r="AQ15" s="66"/>
      <c r="AR15" s="66"/>
      <c r="AS15" s="65"/>
      <c r="AT15" s="65"/>
      <c r="AU15" s="65"/>
    </row>
    <row r="16" spans="1:47" x14ac:dyDescent="0.2">
      <c r="G16" s="122"/>
      <c r="H16" s="122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</row>
    <row r="17" spans="7:47" x14ac:dyDescent="0.2">
      <c r="G17" s="122"/>
      <c r="H17" s="122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</row>
    <row r="18" spans="7:47" x14ac:dyDescent="0.2">
      <c r="G18" s="122"/>
      <c r="H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</row>
    <row r="19" spans="7:47" x14ac:dyDescent="0.2">
      <c r="G19" s="122"/>
      <c r="H19" s="122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</row>
    <row r="20" spans="7:47" x14ac:dyDescent="0.2">
      <c r="G20" s="122"/>
      <c r="H20" s="122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</row>
    <row r="21" spans="7:47" x14ac:dyDescent="0.2">
      <c r="G21" s="122"/>
      <c r="H21" s="122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</row>
    <row r="22" spans="7:47" ht="12.75" x14ac:dyDescent="0.2">
      <c r="G22" s="122"/>
      <c r="H22" s="122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7:47" ht="12.75" x14ac:dyDescent="0.2">
      <c r="G23" s="122"/>
      <c r="H23" s="122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</row>
    <row r="24" spans="7:47" ht="12.75" x14ac:dyDescent="0.2">
      <c r="G24" s="122"/>
      <c r="H24" s="122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</row>
    <row r="25" spans="7:47" ht="12.75" x14ac:dyDescent="0.2">
      <c r="G25" s="122"/>
      <c r="H25" s="122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</row>
    <row r="26" spans="7:47" ht="12.75" x14ac:dyDescent="0.2">
      <c r="G26" s="122"/>
      <c r="H26" s="122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</row>
    <row r="27" spans="7:47" ht="12.75" x14ac:dyDescent="0.2">
      <c r="G27" s="122"/>
      <c r="H27" s="122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</row>
    <row r="28" spans="7:47" ht="12.75" x14ac:dyDescent="0.2">
      <c r="G28" s="122"/>
      <c r="H28" s="122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</row>
    <row r="29" spans="7:47" ht="12.75" x14ac:dyDescent="0.2">
      <c r="G29" s="122"/>
      <c r="H29" s="122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</row>
    <row r="30" spans="7:47" ht="12.75" x14ac:dyDescent="0.2">
      <c r="G30" s="122"/>
      <c r="H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</row>
    <row r="31" spans="7:47" ht="12.75" x14ac:dyDescent="0.2">
      <c r="G31" s="122"/>
      <c r="H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</row>
    <row r="32" spans="7:47" ht="12.75" x14ac:dyDescent="0.2">
      <c r="G32" s="122"/>
      <c r="H32" s="122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</row>
    <row r="33" spans="7:47" ht="12.75" x14ac:dyDescent="0.2">
      <c r="G33" s="122"/>
      <c r="H33" s="122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</row>
    <row r="34" spans="7:47" ht="12.75" x14ac:dyDescent="0.2">
      <c r="G34" s="122"/>
      <c r="H34" s="122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</row>
    <row r="35" spans="7:47" ht="12.75" x14ac:dyDescent="0.2">
      <c r="G35" s="122"/>
      <c r="H35" s="122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</row>
    <row r="36" spans="7:47" ht="12.75" x14ac:dyDescent="0.2">
      <c r="G36" s="122"/>
      <c r="H36" s="122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</row>
    <row r="37" spans="7:47" ht="12.75" x14ac:dyDescent="0.2">
      <c r="G37" s="122"/>
      <c r="H37" s="122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</row>
    <row r="38" spans="7:47" ht="12.75" x14ac:dyDescent="0.2">
      <c r="G38" s="122"/>
      <c r="H38" s="122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7:47" ht="12.75" x14ac:dyDescent="0.2">
      <c r="G39" s="122"/>
      <c r="H39" s="122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</row>
    <row r="40" spans="7:47" ht="12.75" x14ac:dyDescent="0.2">
      <c r="G40" s="122"/>
      <c r="H40" s="122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</row>
    <row r="41" spans="7:47" ht="12.75" x14ac:dyDescent="0.2">
      <c r="G41" s="122"/>
      <c r="H41" s="122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</row>
    <row r="42" spans="7:47" ht="12.75" x14ac:dyDescent="0.2">
      <c r="G42" s="122"/>
      <c r="H42" s="122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</row>
    <row r="43" spans="7:47" ht="12.75" x14ac:dyDescent="0.2">
      <c r="G43" s="122"/>
      <c r="H43" s="122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</row>
    <row r="44" spans="7:47" ht="12.75" x14ac:dyDescent="0.2">
      <c r="G44" s="122"/>
      <c r="H44" s="122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</row>
    <row r="45" spans="7:47" ht="12.75" x14ac:dyDescent="0.2">
      <c r="G45" s="122"/>
      <c r="H45" s="122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</row>
    <row r="46" spans="7:47" ht="12.75" x14ac:dyDescent="0.2">
      <c r="G46" s="122"/>
      <c r="H46" s="122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</row>
    <row r="47" spans="7:47" ht="12.75" x14ac:dyDescent="0.2">
      <c r="G47" s="122"/>
      <c r="H47" s="122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</row>
    <row r="48" spans="7:47" ht="12.75" x14ac:dyDescent="0.2">
      <c r="G48" s="122"/>
      <c r="H48" s="122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</row>
    <row r="49" spans="7:47" ht="12.75" x14ac:dyDescent="0.2">
      <c r="G49" s="122"/>
      <c r="H49" s="122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7:47" ht="12.75" x14ac:dyDescent="0.2">
      <c r="G50" s="122"/>
      <c r="H50" s="122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</row>
    <row r="51" spans="7:47" ht="12.75" x14ac:dyDescent="0.2">
      <c r="G51" s="122"/>
      <c r="H51" s="122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</row>
    <row r="52" spans="7:47" ht="12.75" x14ac:dyDescent="0.2">
      <c r="G52" s="122"/>
      <c r="H52" s="122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</row>
    <row r="53" spans="7:47" ht="12.75" x14ac:dyDescent="0.2">
      <c r="G53" s="122"/>
      <c r="H53" s="122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</row>
    <row r="54" spans="7:47" ht="12.75" x14ac:dyDescent="0.2">
      <c r="G54" s="122"/>
      <c r="H54" s="122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</row>
    <row r="55" spans="7:47" ht="12.75" x14ac:dyDescent="0.2">
      <c r="G55" s="122"/>
      <c r="H55" s="122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</row>
    <row r="56" spans="7:47" ht="12.75" x14ac:dyDescent="0.2">
      <c r="G56" s="122"/>
      <c r="H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</row>
    <row r="57" spans="7:47" ht="12.75" x14ac:dyDescent="0.2">
      <c r="G57" s="122"/>
      <c r="H57" s="122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</row>
    <row r="58" spans="7:47" ht="12.75" x14ac:dyDescent="0.2">
      <c r="G58" s="122"/>
      <c r="H58" s="122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</row>
    <row r="59" spans="7:47" ht="12.75" x14ac:dyDescent="0.2">
      <c r="G59" s="122"/>
      <c r="H59" s="122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</row>
    <row r="60" spans="7:47" ht="12.75" x14ac:dyDescent="0.2">
      <c r="G60" s="122"/>
      <c r="H60" s="122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</row>
    <row r="61" spans="7:47" ht="12.75" x14ac:dyDescent="0.2">
      <c r="G61" s="122"/>
      <c r="H61" s="122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</row>
    <row r="62" spans="7:47" ht="12.75" x14ac:dyDescent="0.2">
      <c r="G62" s="122"/>
      <c r="H62" s="122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</row>
    <row r="63" spans="7:47" ht="12.75" x14ac:dyDescent="0.2">
      <c r="G63" s="122"/>
      <c r="H63" s="122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</row>
    <row r="64" spans="7:47" ht="12.75" x14ac:dyDescent="0.2">
      <c r="G64" s="122"/>
      <c r="H64" s="122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</row>
    <row r="65" spans="7:47" ht="12.75" x14ac:dyDescent="0.2">
      <c r="G65" s="122"/>
      <c r="H65" s="122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</row>
    <row r="66" spans="7:47" ht="12.75" x14ac:dyDescent="0.2">
      <c r="G66" s="122"/>
      <c r="H66" s="122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7:47" ht="12.75" x14ac:dyDescent="0.2">
      <c r="G67" s="122"/>
      <c r="H67" s="122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</row>
    <row r="68" spans="7:47" ht="12.75" x14ac:dyDescent="0.2">
      <c r="G68" s="122"/>
      <c r="H68" s="122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</row>
    <row r="69" spans="7:47" ht="12.75" x14ac:dyDescent="0.2">
      <c r="G69" s="122"/>
      <c r="H69" s="122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</row>
    <row r="70" spans="7:47" ht="12.75" x14ac:dyDescent="0.2">
      <c r="G70" s="122"/>
      <c r="H70" s="122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</row>
    <row r="71" spans="7:47" ht="12.75" x14ac:dyDescent="0.2">
      <c r="G71" s="122"/>
      <c r="H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7:47" ht="12.75" x14ac:dyDescent="0.2">
      <c r="G72" s="122"/>
      <c r="H72" s="122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7:47" ht="12.75" x14ac:dyDescent="0.2">
      <c r="G73" s="122"/>
      <c r="H73" s="122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7:47" ht="12.75" x14ac:dyDescent="0.2">
      <c r="G74" s="122"/>
      <c r="H74" s="122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7:47" ht="12.75" x14ac:dyDescent="0.2">
      <c r="G75" s="122"/>
      <c r="H75" s="122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7:47" ht="12.75" x14ac:dyDescent="0.2">
      <c r="G76" s="122"/>
      <c r="H76" s="122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7:47" ht="12.75" x14ac:dyDescent="0.2">
      <c r="G77" s="122"/>
      <c r="H77" s="122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</row>
    <row r="78" spans="7:47" ht="12.75" x14ac:dyDescent="0.2">
      <c r="G78" s="122"/>
      <c r="H78" s="122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</row>
    <row r="79" spans="7:47" ht="12.75" x14ac:dyDescent="0.2">
      <c r="G79" s="122"/>
      <c r="H79" s="122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</row>
    <row r="80" spans="7:47" ht="12.75" x14ac:dyDescent="0.2">
      <c r="G80" s="122"/>
      <c r="H80" s="122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</row>
    <row r="81" spans="7:47" ht="12.75" x14ac:dyDescent="0.2">
      <c r="G81" s="122"/>
      <c r="H81" s="122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</row>
    <row r="82" spans="7:47" ht="12.75" x14ac:dyDescent="0.2">
      <c r="G82" s="122"/>
      <c r="H82" s="122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</row>
    <row r="83" spans="7:47" ht="12.75" x14ac:dyDescent="0.2">
      <c r="G83" s="122"/>
      <c r="H83" s="122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</row>
    <row r="84" spans="7:47" ht="12.75" x14ac:dyDescent="0.2">
      <c r="G84" s="122"/>
      <c r="H84" s="122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</row>
    <row r="85" spans="7:47" ht="12.75" x14ac:dyDescent="0.2">
      <c r="G85" s="122"/>
      <c r="H85" s="122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</row>
    <row r="86" spans="7:47" ht="12.75" x14ac:dyDescent="0.2">
      <c r="G86" s="122"/>
      <c r="H86" s="122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</row>
    <row r="87" spans="7:47" ht="12.75" x14ac:dyDescent="0.2">
      <c r="G87" s="122"/>
      <c r="H87" s="122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</row>
    <row r="88" spans="7:47" ht="12.75" x14ac:dyDescent="0.2">
      <c r="G88" s="122"/>
      <c r="H88" s="122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</row>
    <row r="89" spans="7:47" ht="12.75" x14ac:dyDescent="0.2">
      <c r="G89" s="122"/>
      <c r="H89" s="122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</row>
    <row r="90" spans="7:47" ht="12.75" x14ac:dyDescent="0.2">
      <c r="G90" s="122"/>
      <c r="H90" s="122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</row>
    <row r="91" spans="7:47" ht="12.75" x14ac:dyDescent="0.2">
      <c r="G91" s="122"/>
      <c r="H91" s="122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</row>
    <row r="92" spans="7:47" ht="12.75" x14ac:dyDescent="0.2">
      <c r="G92" s="122"/>
      <c r="H92" s="122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</row>
    <row r="93" spans="7:47" ht="12.75" x14ac:dyDescent="0.2">
      <c r="G93" s="122"/>
      <c r="H93" s="122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</row>
    <row r="94" spans="7:47" ht="12.75" x14ac:dyDescent="0.2">
      <c r="G94" s="122"/>
      <c r="H94" s="122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</row>
    <row r="95" spans="7:47" ht="12.75" x14ac:dyDescent="0.2">
      <c r="G95" s="122"/>
      <c r="H95" s="122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</row>
    <row r="96" spans="7:47" ht="12.75" x14ac:dyDescent="0.2">
      <c r="G96" s="122"/>
      <c r="H96" s="122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</row>
    <row r="97" spans="7:47" ht="12.75" x14ac:dyDescent="0.2">
      <c r="G97" s="122"/>
      <c r="H97" s="122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</row>
    <row r="98" spans="7:47" ht="12.75" x14ac:dyDescent="0.2">
      <c r="G98" s="122"/>
      <c r="H98" s="122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</row>
    <row r="99" spans="7:47" ht="12.75" x14ac:dyDescent="0.2">
      <c r="G99" s="122"/>
      <c r="H99" s="122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</row>
    <row r="100" spans="7:47" ht="12.75" x14ac:dyDescent="0.2">
      <c r="G100" s="122"/>
      <c r="H100" s="122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</row>
    <row r="101" spans="7:47" ht="12.75" x14ac:dyDescent="0.2">
      <c r="G101" s="122"/>
      <c r="H101" s="122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</row>
    <row r="102" spans="7:47" ht="12.75" x14ac:dyDescent="0.2">
      <c r="G102" s="122"/>
      <c r="H102" s="122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</row>
    <row r="103" spans="7:47" ht="12.75" x14ac:dyDescent="0.2">
      <c r="G103" s="122"/>
      <c r="H103" s="122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</row>
    <row r="104" spans="7:47" ht="12.75" x14ac:dyDescent="0.2">
      <c r="G104" s="122"/>
      <c r="H104" s="122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</row>
    <row r="105" spans="7:47" ht="12.75" x14ac:dyDescent="0.2">
      <c r="G105" s="122"/>
      <c r="H105" s="122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</row>
    <row r="106" spans="7:47" ht="12.75" x14ac:dyDescent="0.2">
      <c r="G106" s="122"/>
      <c r="H106" s="122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</row>
    <row r="107" spans="7:47" ht="12.75" x14ac:dyDescent="0.2">
      <c r="G107" s="122"/>
      <c r="H107" s="122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</row>
    <row r="108" spans="7:47" ht="12.75" x14ac:dyDescent="0.2">
      <c r="G108" s="122"/>
      <c r="H108" s="122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</row>
    <row r="109" spans="7:47" ht="12.75" x14ac:dyDescent="0.2">
      <c r="G109" s="122"/>
      <c r="H109" s="122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</row>
    <row r="110" spans="7:47" ht="12.75" x14ac:dyDescent="0.2">
      <c r="G110" s="122"/>
      <c r="H110" s="122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</row>
    <row r="111" spans="7:47" ht="12.75" x14ac:dyDescent="0.2">
      <c r="G111" s="122"/>
      <c r="H111" s="122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</row>
    <row r="112" spans="7:47" ht="12.75" x14ac:dyDescent="0.2">
      <c r="G112" s="122"/>
      <c r="H112" s="122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</row>
    <row r="113" spans="7:47" ht="12.75" x14ac:dyDescent="0.2">
      <c r="G113" s="122"/>
      <c r="H113" s="122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</row>
    <row r="114" spans="7:47" ht="12.75" x14ac:dyDescent="0.2">
      <c r="G114" s="122"/>
      <c r="H114" s="122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</row>
    <row r="115" spans="7:47" ht="12.75" x14ac:dyDescent="0.2">
      <c r="G115" s="122"/>
      <c r="H115" s="122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</row>
    <row r="116" spans="7:47" ht="12.75" x14ac:dyDescent="0.2">
      <c r="G116" s="122"/>
      <c r="H116" s="122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</row>
    <row r="117" spans="7:47" ht="12.75" x14ac:dyDescent="0.2">
      <c r="G117" s="122"/>
      <c r="H117" s="122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</row>
    <row r="118" spans="7:47" ht="12.75" x14ac:dyDescent="0.2">
      <c r="G118" s="122"/>
      <c r="H118" s="122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</row>
    <row r="119" spans="7:47" ht="12.75" x14ac:dyDescent="0.2">
      <c r="G119" s="122"/>
      <c r="H119" s="122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</row>
    <row r="120" spans="7:47" ht="12.75" x14ac:dyDescent="0.2">
      <c r="G120" s="122"/>
      <c r="H120" s="122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</row>
    <row r="121" spans="7:47" ht="12.75" x14ac:dyDescent="0.2">
      <c r="G121" s="122"/>
      <c r="H121" s="122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</row>
    <row r="122" spans="7:47" ht="12.75" x14ac:dyDescent="0.2">
      <c r="G122" s="122"/>
      <c r="H122" s="122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</row>
    <row r="123" spans="7:47" ht="12.75" x14ac:dyDescent="0.2">
      <c r="G123" s="122"/>
      <c r="H123" s="122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</row>
    <row r="124" spans="7:47" ht="12.75" x14ac:dyDescent="0.2">
      <c r="G124" s="122"/>
      <c r="H124" s="122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</row>
    <row r="125" spans="7:47" ht="12.75" x14ac:dyDescent="0.2">
      <c r="G125" s="122"/>
      <c r="H125" s="122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</row>
    <row r="126" spans="7:47" ht="12.75" x14ac:dyDescent="0.2">
      <c r="G126" s="122"/>
      <c r="H126" s="122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</row>
    <row r="127" spans="7:47" ht="12.75" x14ac:dyDescent="0.2">
      <c r="G127" s="122"/>
      <c r="H127" s="122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</row>
    <row r="128" spans="7:47" ht="12.75" x14ac:dyDescent="0.2">
      <c r="G128" s="122"/>
      <c r="H128" s="122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</row>
    <row r="129" spans="7:47" ht="12.75" x14ac:dyDescent="0.2">
      <c r="G129" s="122"/>
      <c r="H129" s="122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</row>
    <row r="130" spans="7:47" ht="12.75" x14ac:dyDescent="0.2">
      <c r="G130" s="122"/>
      <c r="H130" s="122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</row>
    <row r="131" spans="7:47" ht="12.75" x14ac:dyDescent="0.2">
      <c r="G131" s="122"/>
      <c r="H131" s="122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</row>
    <row r="132" spans="7:47" ht="12.75" x14ac:dyDescent="0.2">
      <c r="G132" s="122"/>
      <c r="H132" s="122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</row>
    <row r="133" spans="7:47" ht="12.75" x14ac:dyDescent="0.2">
      <c r="G133" s="122"/>
      <c r="H133" s="122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</row>
    <row r="134" spans="7:47" ht="12.75" x14ac:dyDescent="0.2">
      <c r="G134" s="122"/>
      <c r="H134" s="122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</row>
    <row r="135" spans="7:47" ht="12.75" x14ac:dyDescent="0.2">
      <c r="G135" s="122"/>
      <c r="H135" s="122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</row>
    <row r="136" spans="7:47" ht="12.75" x14ac:dyDescent="0.2">
      <c r="G136" s="122"/>
      <c r="H136" s="122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</row>
    <row r="137" spans="7:47" ht="12.75" x14ac:dyDescent="0.2">
      <c r="G137" s="122"/>
      <c r="H137" s="122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</row>
    <row r="138" spans="7:47" ht="12.75" x14ac:dyDescent="0.2">
      <c r="G138" s="122"/>
      <c r="H138" s="122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</row>
    <row r="139" spans="7:47" ht="12.75" x14ac:dyDescent="0.2">
      <c r="G139" s="122"/>
      <c r="H139" s="122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</row>
    <row r="140" spans="7:47" ht="12.75" x14ac:dyDescent="0.2">
      <c r="G140" s="122"/>
      <c r="H140" s="122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</row>
    <row r="141" spans="7:47" ht="12.75" x14ac:dyDescent="0.2">
      <c r="G141" s="122"/>
      <c r="H141" s="122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</row>
    <row r="142" spans="7:47" ht="12.75" x14ac:dyDescent="0.2">
      <c r="G142" s="122"/>
      <c r="H142" s="122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</row>
    <row r="143" spans="7:47" ht="12.75" x14ac:dyDescent="0.2">
      <c r="G143" s="122"/>
      <c r="H143" s="122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</row>
    <row r="144" spans="7:47" ht="12.75" x14ac:dyDescent="0.2">
      <c r="G144" s="122"/>
      <c r="H144" s="122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</row>
    <row r="145" spans="7:47" ht="12.75" x14ac:dyDescent="0.2">
      <c r="G145" s="122"/>
      <c r="H145" s="122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</row>
    <row r="146" spans="7:47" ht="12.75" x14ac:dyDescent="0.2">
      <c r="G146" s="122"/>
      <c r="H146" s="122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</row>
    <row r="147" spans="7:47" ht="12.75" x14ac:dyDescent="0.2">
      <c r="G147" s="122"/>
      <c r="H147" s="122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</row>
    <row r="148" spans="7:47" ht="12.75" x14ac:dyDescent="0.2">
      <c r="G148" s="122"/>
      <c r="H148" s="122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</row>
    <row r="149" spans="7:47" ht="12.75" x14ac:dyDescent="0.2">
      <c r="G149" s="122"/>
      <c r="H149" s="122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</row>
    <row r="150" spans="7:47" ht="12.75" x14ac:dyDescent="0.2">
      <c r="G150" s="122"/>
      <c r="H150" s="122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</row>
    <row r="151" spans="7:47" ht="12.75" x14ac:dyDescent="0.2">
      <c r="G151" s="122"/>
      <c r="H151" s="122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</row>
    <row r="152" spans="7:47" ht="12.75" x14ac:dyDescent="0.2">
      <c r="G152" s="122"/>
      <c r="H152" s="122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</row>
    <row r="153" spans="7:47" ht="12.75" x14ac:dyDescent="0.2">
      <c r="G153" s="122"/>
      <c r="H153" s="122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</row>
    <row r="154" spans="7:47" ht="12.75" x14ac:dyDescent="0.2">
      <c r="G154" s="122"/>
      <c r="H154" s="122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</row>
    <row r="155" spans="7:47" ht="12.75" x14ac:dyDescent="0.2">
      <c r="G155" s="122"/>
      <c r="H155" s="122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</row>
    <row r="156" spans="7:47" ht="12.75" x14ac:dyDescent="0.2">
      <c r="G156" s="122"/>
      <c r="H156" s="122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</row>
    <row r="157" spans="7:47" ht="12.75" x14ac:dyDescent="0.2">
      <c r="G157" s="122"/>
      <c r="H157" s="122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</row>
    <row r="158" spans="7:47" ht="12.75" x14ac:dyDescent="0.2">
      <c r="G158" s="122"/>
      <c r="H158" s="122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</row>
    <row r="159" spans="7:47" ht="12.75" x14ac:dyDescent="0.2">
      <c r="G159" s="122"/>
      <c r="H159" s="122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</row>
    <row r="160" spans="7:47" ht="12.75" x14ac:dyDescent="0.2">
      <c r="G160" s="122"/>
      <c r="H160" s="122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</row>
    <row r="161" spans="7:47" ht="12.75" x14ac:dyDescent="0.2">
      <c r="G161" s="122"/>
      <c r="H161" s="122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</row>
    <row r="162" spans="7:47" ht="12.75" x14ac:dyDescent="0.2">
      <c r="G162" s="122"/>
      <c r="H162" s="122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</row>
    <row r="163" spans="7:47" ht="12.75" x14ac:dyDescent="0.2">
      <c r="G163" s="122"/>
      <c r="H163" s="122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</row>
    <row r="164" spans="7:47" ht="12.75" x14ac:dyDescent="0.2">
      <c r="G164" s="122"/>
      <c r="H164" s="122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</row>
    <row r="165" spans="7:47" ht="12.75" x14ac:dyDescent="0.2">
      <c r="G165" s="122"/>
      <c r="H165" s="122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</row>
    <row r="166" spans="7:47" ht="12.75" x14ac:dyDescent="0.2">
      <c r="G166" s="122"/>
      <c r="H166" s="122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</row>
    <row r="167" spans="7:47" ht="12.75" x14ac:dyDescent="0.2">
      <c r="G167" s="122"/>
      <c r="H167" s="122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</row>
    <row r="168" spans="7:47" ht="12.75" x14ac:dyDescent="0.2">
      <c r="G168" s="122"/>
      <c r="H168" s="122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</row>
    <row r="169" spans="7:47" ht="12.75" x14ac:dyDescent="0.2">
      <c r="G169" s="122"/>
      <c r="H169" s="122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</row>
    <row r="170" spans="7:47" ht="12.75" x14ac:dyDescent="0.2">
      <c r="G170" s="122"/>
      <c r="H170" s="122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</row>
    <row r="171" spans="7:47" ht="12.75" x14ac:dyDescent="0.2">
      <c r="G171" s="122"/>
      <c r="H171" s="122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</row>
    <row r="172" spans="7:47" ht="12.75" x14ac:dyDescent="0.2">
      <c r="G172" s="122"/>
      <c r="H172" s="122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</row>
    <row r="173" spans="7:47" ht="12.75" x14ac:dyDescent="0.2">
      <c r="G173" s="122"/>
      <c r="H173" s="122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</row>
    <row r="174" spans="7:47" ht="12.75" x14ac:dyDescent="0.2">
      <c r="G174" s="122"/>
      <c r="H174" s="122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</row>
    <row r="175" spans="7:47" ht="12.75" x14ac:dyDescent="0.2">
      <c r="G175" s="122"/>
      <c r="H175" s="122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</row>
    <row r="176" spans="7:47" ht="12.75" x14ac:dyDescent="0.2">
      <c r="G176" s="122"/>
      <c r="H176" s="122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</row>
    <row r="177" spans="7:47" ht="12.75" x14ac:dyDescent="0.2">
      <c r="G177" s="122"/>
      <c r="H177" s="122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</row>
    <row r="178" spans="7:47" ht="12.75" x14ac:dyDescent="0.2">
      <c r="G178" s="122"/>
      <c r="H178" s="122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</row>
    <row r="179" spans="7:47" ht="12.75" x14ac:dyDescent="0.2">
      <c r="G179" s="122"/>
      <c r="H179" s="122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</row>
    <row r="180" spans="7:47" ht="12.75" x14ac:dyDescent="0.2">
      <c r="G180" s="122"/>
      <c r="H180" s="122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</row>
    <row r="181" spans="7:47" ht="12.75" x14ac:dyDescent="0.2">
      <c r="G181" s="122"/>
      <c r="H181" s="122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</row>
    <row r="182" spans="7:47" ht="12.75" x14ac:dyDescent="0.2">
      <c r="G182" s="122"/>
      <c r="H182" s="122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</row>
    <row r="183" spans="7:47" ht="12.75" x14ac:dyDescent="0.2">
      <c r="G183" s="122"/>
      <c r="H183" s="122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</row>
    <row r="184" spans="7:47" ht="12.75" x14ac:dyDescent="0.2">
      <c r="G184" s="122"/>
      <c r="H184" s="122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</row>
    <row r="185" spans="7:47" ht="12.75" x14ac:dyDescent="0.2">
      <c r="G185" s="122"/>
      <c r="H185" s="122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</row>
    <row r="186" spans="7:47" ht="12.75" x14ac:dyDescent="0.2">
      <c r="G186" s="122"/>
      <c r="H186" s="122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</row>
    <row r="187" spans="7:47" ht="12.75" x14ac:dyDescent="0.2">
      <c r="G187" s="122"/>
      <c r="H187" s="122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</row>
    <row r="188" spans="7:47" ht="12.75" x14ac:dyDescent="0.2">
      <c r="G188" s="122"/>
      <c r="H188" s="122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</row>
    <row r="189" spans="7:47" ht="12.75" x14ac:dyDescent="0.2">
      <c r="G189" s="122"/>
      <c r="H189" s="122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</row>
    <row r="190" spans="7:47" ht="12.75" x14ac:dyDescent="0.2">
      <c r="G190" s="122"/>
      <c r="H190" s="122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</row>
    <row r="191" spans="7:47" ht="12.75" x14ac:dyDescent="0.2">
      <c r="G191" s="122"/>
      <c r="H191" s="122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</row>
    <row r="192" spans="7:47" ht="12.75" x14ac:dyDescent="0.2">
      <c r="G192" s="122"/>
      <c r="H192" s="122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</row>
    <row r="193" spans="7:47" ht="12.75" x14ac:dyDescent="0.2">
      <c r="G193" s="122"/>
      <c r="H193" s="122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</row>
    <row r="194" spans="7:47" ht="12.75" x14ac:dyDescent="0.2">
      <c r="G194" s="122"/>
      <c r="H194" s="122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</row>
    <row r="195" spans="7:47" ht="12.75" x14ac:dyDescent="0.2">
      <c r="G195" s="122"/>
      <c r="H195" s="122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</row>
    <row r="196" spans="7:47" ht="12.75" x14ac:dyDescent="0.2">
      <c r="G196" s="122"/>
      <c r="H196" s="122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</row>
    <row r="197" spans="7:47" ht="12.75" x14ac:dyDescent="0.2">
      <c r="G197" s="122"/>
      <c r="H197" s="122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</row>
    <row r="198" spans="7:47" ht="12.75" x14ac:dyDescent="0.2">
      <c r="G198" s="122"/>
      <c r="H198" s="122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</row>
    <row r="199" spans="7:47" ht="12.75" x14ac:dyDescent="0.2">
      <c r="G199" s="122"/>
      <c r="H199" s="122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</row>
    <row r="200" spans="7:47" ht="12.75" x14ac:dyDescent="0.2">
      <c r="G200" s="122"/>
      <c r="H200" s="122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</row>
    <row r="201" spans="7:47" ht="12.75" x14ac:dyDescent="0.2">
      <c r="G201" s="122"/>
      <c r="H201" s="122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</row>
    <row r="202" spans="7:47" ht="12.75" x14ac:dyDescent="0.2">
      <c r="G202" s="122"/>
      <c r="H202" s="122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</row>
    <row r="203" spans="7:47" ht="12.75" x14ac:dyDescent="0.2">
      <c r="G203" s="122"/>
      <c r="H203" s="122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</row>
    <row r="204" spans="7:47" ht="12.75" x14ac:dyDescent="0.2">
      <c r="G204" s="122"/>
      <c r="H204" s="122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</row>
    <row r="205" spans="7:47" ht="12.75" x14ac:dyDescent="0.2">
      <c r="G205" s="122"/>
      <c r="H205" s="122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</row>
    <row r="206" spans="7:47" ht="12.75" x14ac:dyDescent="0.2">
      <c r="G206" s="122"/>
      <c r="H206" s="122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</row>
    <row r="207" spans="7:47" ht="12.75" x14ac:dyDescent="0.2">
      <c r="G207" s="122"/>
      <c r="H207" s="122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</row>
    <row r="208" spans="7:47" ht="12.75" x14ac:dyDescent="0.2">
      <c r="G208" s="122"/>
      <c r="H208" s="122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</row>
    <row r="209" spans="7:47" ht="12.75" x14ac:dyDescent="0.2">
      <c r="G209" s="122"/>
      <c r="H209" s="122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</row>
    <row r="210" spans="7:47" ht="12.75" x14ac:dyDescent="0.2">
      <c r="G210" s="122"/>
      <c r="H210" s="122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</row>
    <row r="211" spans="7:47" ht="12.75" x14ac:dyDescent="0.2">
      <c r="G211" s="122"/>
      <c r="H211" s="122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</row>
    <row r="212" spans="7:47" ht="12.75" x14ac:dyDescent="0.2">
      <c r="G212" s="122"/>
      <c r="H212" s="122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</row>
    <row r="213" spans="7:47" ht="12.75" x14ac:dyDescent="0.2">
      <c r="G213" s="122"/>
      <c r="H213" s="122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</row>
    <row r="214" spans="7:47" ht="12.75" x14ac:dyDescent="0.2">
      <c r="G214" s="122"/>
      <c r="H214" s="122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</row>
    <row r="215" spans="7:47" ht="12.75" x14ac:dyDescent="0.2">
      <c r="G215" s="122"/>
      <c r="H215" s="122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</row>
    <row r="216" spans="7:47" ht="12.75" x14ac:dyDescent="0.2">
      <c r="G216" s="122"/>
      <c r="H216" s="122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</row>
    <row r="217" spans="7:47" ht="12.75" x14ac:dyDescent="0.2">
      <c r="G217" s="122"/>
      <c r="H217" s="122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</row>
    <row r="218" spans="7:47" ht="12.75" x14ac:dyDescent="0.2">
      <c r="G218" s="122"/>
      <c r="H218" s="122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</row>
    <row r="219" spans="7:47" ht="12.75" x14ac:dyDescent="0.2">
      <c r="G219" s="122"/>
      <c r="H219" s="122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</row>
    <row r="220" spans="7:47" ht="12.75" x14ac:dyDescent="0.2">
      <c r="G220" s="122"/>
      <c r="H220" s="122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</row>
    <row r="221" spans="7:47" ht="12.75" x14ac:dyDescent="0.2">
      <c r="G221" s="122"/>
      <c r="H221" s="122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</row>
    <row r="222" spans="7:47" ht="12.75" x14ac:dyDescent="0.2">
      <c r="G222" s="122"/>
      <c r="H222" s="122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</row>
    <row r="223" spans="7:47" ht="12.75" x14ac:dyDescent="0.2">
      <c r="G223" s="122"/>
      <c r="H223" s="122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</row>
    <row r="224" spans="7:47" ht="12.75" x14ac:dyDescent="0.2">
      <c r="G224" s="122"/>
      <c r="H224" s="122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</row>
    <row r="225" spans="7:47" ht="12.75" x14ac:dyDescent="0.2">
      <c r="G225" s="122"/>
      <c r="H225" s="122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</row>
    <row r="226" spans="7:47" ht="12.75" x14ac:dyDescent="0.2">
      <c r="G226" s="122"/>
      <c r="H226" s="122"/>
      <c r="AH226" s="123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</row>
    <row r="227" spans="7:47" ht="12.75" x14ac:dyDescent="0.2">
      <c r="G227" s="122"/>
      <c r="H227" s="122"/>
      <c r="AH227" s="123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</row>
    <row r="228" spans="7:47" ht="12.75" x14ac:dyDescent="0.2">
      <c r="G228" s="122"/>
      <c r="H228" s="122"/>
      <c r="AH228" s="123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</row>
    <row r="229" spans="7:47" ht="12.75" x14ac:dyDescent="0.2">
      <c r="G229" s="122"/>
      <c r="H229" s="122"/>
      <c r="AH229" s="123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</row>
    <row r="230" spans="7:47" ht="12.75" x14ac:dyDescent="0.2">
      <c r="G230" s="122"/>
      <c r="H230" s="122"/>
      <c r="AH230" s="123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</row>
    <row r="231" spans="7:47" ht="12.75" x14ac:dyDescent="0.2">
      <c r="G231" s="122"/>
      <c r="H231" s="122"/>
      <c r="AH231" s="123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</row>
    <row r="232" spans="7:47" ht="12.75" x14ac:dyDescent="0.2">
      <c r="G232" s="122"/>
      <c r="H232" s="122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</row>
    <row r="233" spans="7:47" ht="12.75" x14ac:dyDescent="0.2">
      <c r="G233" s="122"/>
      <c r="H233" s="122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</row>
    <row r="234" spans="7:47" ht="12.75" x14ac:dyDescent="0.2">
      <c r="G234" s="122"/>
      <c r="H234" s="122"/>
      <c r="AH234" s="123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</row>
    <row r="235" spans="7:47" ht="12.75" x14ac:dyDescent="0.2">
      <c r="G235" s="122"/>
      <c r="H235" s="122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</row>
    <row r="236" spans="7:47" ht="12.75" x14ac:dyDescent="0.2">
      <c r="G236" s="122"/>
      <c r="H236" s="122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</row>
    <row r="237" spans="7:47" ht="12.75" x14ac:dyDescent="0.2">
      <c r="G237" s="122"/>
      <c r="H237" s="122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</row>
    <row r="238" spans="7:47" ht="12.75" x14ac:dyDescent="0.2">
      <c r="G238" s="122"/>
      <c r="H238" s="122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</row>
    <row r="239" spans="7:47" ht="12.75" x14ac:dyDescent="0.2">
      <c r="G239" s="122"/>
      <c r="H239" s="122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</row>
    <row r="240" spans="7:47" ht="12.75" x14ac:dyDescent="0.2">
      <c r="G240" s="122"/>
      <c r="H240" s="122"/>
      <c r="AH240" s="123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</row>
    <row r="241" spans="7:47" ht="12.75" x14ac:dyDescent="0.2">
      <c r="G241" s="122"/>
      <c r="H241" s="122"/>
      <c r="AH241" s="123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</row>
    <row r="242" spans="7:47" ht="12.75" x14ac:dyDescent="0.2">
      <c r="G242" s="122"/>
      <c r="H242" s="122"/>
      <c r="AH242" s="123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</row>
    <row r="243" spans="7:47" ht="12.75" x14ac:dyDescent="0.2">
      <c r="G243" s="122"/>
      <c r="H243" s="122"/>
      <c r="AH243" s="123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</row>
    <row r="244" spans="7:47" ht="12.75" x14ac:dyDescent="0.2">
      <c r="G244" s="122"/>
      <c r="H244" s="122"/>
      <c r="AH244" s="123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</row>
    <row r="245" spans="7:47" ht="12.75" x14ac:dyDescent="0.2">
      <c r="G245" s="122"/>
      <c r="H245" s="122"/>
      <c r="AH245" s="123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</row>
    <row r="246" spans="7:47" ht="12.75" x14ac:dyDescent="0.2">
      <c r="G246" s="122"/>
      <c r="H246" s="122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</row>
    <row r="247" spans="7:47" ht="12.75" x14ac:dyDescent="0.2">
      <c r="G247" s="122"/>
      <c r="H247" s="122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</row>
    <row r="248" spans="7:47" ht="12.75" x14ac:dyDescent="0.2">
      <c r="G248" s="122"/>
      <c r="H248" s="122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</row>
    <row r="249" spans="7:47" ht="12.75" x14ac:dyDescent="0.2">
      <c r="G249" s="122"/>
      <c r="H249" s="122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</row>
    <row r="250" spans="7:47" ht="12.75" x14ac:dyDescent="0.2">
      <c r="G250" s="122"/>
      <c r="H250" s="122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</row>
    <row r="251" spans="7:47" ht="12.75" x14ac:dyDescent="0.2">
      <c r="G251" s="122"/>
      <c r="H251" s="122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</row>
    <row r="252" spans="7:47" ht="12.75" x14ac:dyDescent="0.2">
      <c r="G252" s="122"/>
      <c r="H252" s="122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</row>
    <row r="253" spans="7:47" ht="12.75" x14ac:dyDescent="0.2">
      <c r="G253" s="122"/>
      <c r="H253" s="122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</row>
    <row r="254" spans="7:47" ht="12.75" x14ac:dyDescent="0.2">
      <c r="G254" s="122"/>
      <c r="H254" s="122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</row>
    <row r="255" spans="7:47" ht="12.75" x14ac:dyDescent="0.2">
      <c r="G255" s="122"/>
      <c r="H255" s="122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</row>
    <row r="256" spans="7:47" ht="12.75" x14ac:dyDescent="0.2">
      <c r="G256" s="122"/>
      <c r="H256" s="122"/>
      <c r="AH256" s="123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</row>
    <row r="257" spans="7:47" ht="12.75" x14ac:dyDescent="0.2">
      <c r="G257" s="122"/>
      <c r="H257" s="122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</row>
    <row r="258" spans="7:47" ht="12.75" x14ac:dyDescent="0.2">
      <c r="G258" s="122"/>
      <c r="H258" s="122"/>
      <c r="AH258" s="123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</row>
    <row r="259" spans="7:47" ht="12.75" x14ac:dyDescent="0.2">
      <c r="G259" s="122"/>
      <c r="H259" s="122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</row>
    <row r="260" spans="7:47" ht="12.75" x14ac:dyDescent="0.2">
      <c r="G260" s="122"/>
      <c r="H260" s="122"/>
      <c r="AH260" s="123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</row>
    <row r="261" spans="7:47" ht="12.75" x14ac:dyDescent="0.2">
      <c r="G261" s="122"/>
      <c r="H261" s="122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</row>
    <row r="262" spans="7:47" ht="12.75" x14ac:dyDescent="0.2">
      <c r="G262" s="122"/>
      <c r="H262" s="122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</row>
    <row r="263" spans="7:47" ht="12.75" x14ac:dyDescent="0.2">
      <c r="G263" s="122"/>
      <c r="H263" s="122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</row>
    <row r="264" spans="7:47" ht="12.75" x14ac:dyDescent="0.2">
      <c r="G264" s="122"/>
      <c r="H264" s="122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</row>
    <row r="265" spans="7:47" ht="12.75" x14ac:dyDescent="0.2">
      <c r="G265" s="122"/>
      <c r="H265" s="122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</row>
    <row r="266" spans="7:47" ht="12.75" x14ac:dyDescent="0.2">
      <c r="G266" s="122"/>
      <c r="H266" s="122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</row>
    <row r="267" spans="7:47" ht="12.75" x14ac:dyDescent="0.2">
      <c r="G267" s="122"/>
      <c r="H267" s="122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</row>
    <row r="268" spans="7:47" ht="12.75" x14ac:dyDescent="0.2">
      <c r="G268" s="122"/>
      <c r="H268" s="122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</row>
    <row r="269" spans="7:47" ht="12.75" x14ac:dyDescent="0.2">
      <c r="G269" s="122"/>
      <c r="H269" s="122"/>
      <c r="AH269" s="123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</row>
    <row r="270" spans="7:47" ht="12.75" x14ac:dyDescent="0.2">
      <c r="G270" s="122"/>
      <c r="H270" s="122"/>
      <c r="AH270" s="123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</row>
    <row r="271" spans="7:47" ht="12.75" x14ac:dyDescent="0.2">
      <c r="G271" s="122"/>
      <c r="H271" s="122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</row>
    <row r="272" spans="7:47" ht="12.75" x14ac:dyDescent="0.2">
      <c r="G272" s="122"/>
      <c r="H272" s="122"/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</row>
    <row r="273" spans="7:47" ht="12.75" x14ac:dyDescent="0.2">
      <c r="G273" s="122"/>
      <c r="H273" s="122"/>
      <c r="AH273" s="123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</row>
    <row r="274" spans="7:47" ht="12.75" x14ac:dyDescent="0.2">
      <c r="G274" s="122"/>
      <c r="H274" s="122"/>
      <c r="AH274" s="123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</row>
    <row r="275" spans="7:47" ht="12.75" x14ac:dyDescent="0.2">
      <c r="G275" s="122"/>
      <c r="H275" s="122"/>
      <c r="AH275" s="123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</row>
    <row r="276" spans="7:47" ht="12.75" x14ac:dyDescent="0.2">
      <c r="G276" s="122"/>
      <c r="H276" s="122"/>
      <c r="AH276" s="123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</row>
    <row r="277" spans="7:47" ht="12.75" x14ac:dyDescent="0.2">
      <c r="G277" s="122"/>
      <c r="H277" s="122"/>
      <c r="AH277" s="123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</row>
    <row r="278" spans="7:47" ht="12.75" x14ac:dyDescent="0.2">
      <c r="G278" s="122"/>
      <c r="H278" s="122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</row>
    <row r="279" spans="7:47" ht="12.75" x14ac:dyDescent="0.2">
      <c r="G279" s="122"/>
      <c r="H279" s="122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</row>
    <row r="280" spans="7:47" ht="12.75" x14ac:dyDescent="0.2">
      <c r="G280" s="122"/>
      <c r="H280" s="122"/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</row>
    <row r="281" spans="7:47" ht="12.75" x14ac:dyDescent="0.2">
      <c r="G281" s="122"/>
      <c r="H281" s="122"/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</row>
    <row r="282" spans="7:47" ht="12.75" x14ac:dyDescent="0.2">
      <c r="G282" s="122"/>
      <c r="H282" s="122"/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</row>
    <row r="283" spans="7:47" ht="12.75" x14ac:dyDescent="0.2">
      <c r="G283" s="122"/>
      <c r="H283" s="122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</row>
    <row r="284" spans="7:47" ht="12.75" x14ac:dyDescent="0.2">
      <c r="G284" s="122"/>
      <c r="H284" s="122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</row>
    <row r="285" spans="7:47" ht="12.75" x14ac:dyDescent="0.2">
      <c r="G285" s="122"/>
      <c r="H285" s="122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</row>
    <row r="286" spans="7:47" ht="12.75" x14ac:dyDescent="0.2">
      <c r="G286" s="122"/>
      <c r="H286" s="122"/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</row>
    <row r="287" spans="7:47" ht="12.75" x14ac:dyDescent="0.2">
      <c r="G287" s="122"/>
      <c r="H287" s="122"/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</row>
    <row r="288" spans="7:47" ht="12.75" x14ac:dyDescent="0.2">
      <c r="G288" s="122"/>
      <c r="H288" s="122"/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</row>
    <row r="289" spans="7:47" ht="12.75" x14ac:dyDescent="0.2">
      <c r="G289" s="122"/>
      <c r="H289" s="122"/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</row>
    <row r="290" spans="7:47" ht="12.75" x14ac:dyDescent="0.2">
      <c r="G290" s="122"/>
      <c r="H290" s="122"/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</row>
    <row r="291" spans="7:47" ht="12.75" x14ac:dyDescent="0.2">
      <c r="G291" s="122"/>
      <c r="H291" s="122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</row>
    <row r="292" spans="7:47" ht="12.75" x14ac:dyDescent="0.2">
      <c r="G292" s="122"/>
      <c r="H292" s="122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</row>
    <row r="293" spans="7:47" ht="12.75" x14ac:dyDescent="0.2">
      <c r="G293" s="122"/>
      <c r="H293" s="122"/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</row>
    <row r="294" spans="7:47" ht="12.75" x14ac:dyDescent="0.2">
      <c r="G294" s="122"/>
      <c r="H294" s="122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</row>
    <row r="295" spans="7:47" ht="12.75" x14ac:dyDescent="0.2">
      <c r="G295" s="122"/>
      <c r="H295" s="122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</row>
    <row r="296" spans="7:47" ht="12.75" x14ac:dyDescent="0.2">
      <c r="G296" s="122"/>
      <c r="H296" s="122"/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</row>
    <row r="297" spans="7:47" ht="12.75" x14ac:dyDescent="0.2">
      <c r="G297" s="122"/>
      <c r="H297" s="122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</row>
    <row r="298" spans="7:47" ht="12.75" x14ac:dyDescent="0.2">
      <c r="G298" s="122"/>
      <c r="H298" s="122"/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</row>
    <row r="299" spans="7:47" ht="12.75" x14ac:dyDescent="0.2">
      <c r="G299" s="122"/>
      <c r="H299" s="122"/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</row>
    <row r="300" spans="7:47" ht="12.75" x14ac:dyDescent="0.2">
      <c r="G300" s="122"/>
      <c r="H300" s="122"/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</row>
    <row r="301" spans="7:47" ht="12.75" x14ac:dyDescent="0.2">
      <c r="G301" s="122"/>
      <c r="H301" s="122"/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</row>
    <row r="302" spans="7:47" ht="12.75" x14ac:dyDescent="0.2">
      <c r="G302" s="122"/>
      <c r="H302" s="122"/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</row>
    <row r="303" spans="7:47" ht="12.75" x14ac:dyDescent="0.2">
      <c r="G303" s="122"/>
      <c r="H303" s="122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</row>
    <row r="304" spans="7:47" ht="12.75" x14ac:dyDescent="0.2">
      <c r="G304" s="122"/>
      <c r="H304" s="122"/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</row>
    <row r="305" spans="7:47" ht="12.75" x14ac:dyDescent="0.2">
      <c r="G305" s="122"/>
      <c r="H305" s="122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</row>
    <row r="306" spans="7:47" ht="12.75" x14ac:dyDescent="0.2">
      <c r="G306" s="122"/>
      <c r="H306" s="122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</row>
    <row r="307" spans="7:47" ht="12.75" x14ac:dyDescent="0.2">
      <c r="G307" s="122"/>
      <c r="H307" s="122"/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</row>
    <row r="308" spans="7:47" ht="12.75" x14ac:dyDescent="0.2">
      <c r="G308" s="122"/>
      <c r="H308" s="122"/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</row>
    <row r="309" spans="7:47" ht="12.75" x14ac:dyDescent="0.2">
      <c r="G309" s="122"/>
      <c r="H309" s="122"/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</row>
    <row r="310" spans="7:47" ht="12.75" x14ac:dyDescent="0.2">
      <c r="G310" s="122"/>
      <c r="H310" s="122"/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</row>
    <row r="311" spans="7:47" ht="12.75" x14ac:dyDescent="0.2">
      <c r="G311" s="122"/>
      <c r="H311" s="122"/>
      <c r="AH311" s="123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123"/>
      <c r="AT311" s="123"/>
      <c r="AU311" s="123"/>
    </row>
    <row r="312" spans="7:47" ht="12.75" x14ac:dyDescent="0.2">
      <c r="G312" s="122"/>
      <c r="H312" s="122"/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</row>
    <row r="313" spans="7:47" ht="12.75" x14ac:dyDescent="0.2">
      <c r="G313" s="122"/>
      <c r="H313" s="122"/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</row>
    <row r="314" spans="7:47" ht="12.75" x14ac:dyDescent="0.2">
      <c r="G314" s="122"/>
      <c r="H314" s="122"/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</row>
    <row r="315" spans="7:47" ht="12.75" x14ac:dyDescent="0.2">
      <c r="G315" s="122"/>
      <c r="H315" s="122"/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</row>
    <row r="316" spans="7:47" ht="12.75" x14ac:dyDescent="0.2">
      <c r="G316" s="122"/>
      <c r="H316" s="122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</row>
    <row r="317" spans="7:47" ht="12.75" x14ac:dyDescent="0.2">
      <c r="G317" s="122"/>
      <c r="H317" s="122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</row>
    <row r="318" spans="7:47" ht="12.75" x14ac:dyDescent="0.2">
      <c r="G318" s="122"/>
      <c r="H318" s="122"/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</row>
    <row r="319" spans="7:47" ht="12.75" x14ac:dyDescent="0.2">
      <c r="G319" s="122"/>
      <c r="H319" s="122"/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</row>
    <row r="320" spans="7:47" ht="12.75" x14ac:dyDescent="0.2">
      <c r="G320" s="122"/>
      <c r="H320" s="122"/>
      <c r="AH320" s="123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123"/>
      <c r="AT320" s="123"/>
      <c r="AU320" s="123"/>
    </row>
    <row r="321" spans="7:47" ht="12.75" x14ac:dyDescent="0.2">
      <c r="G321" s="122"/>
      <c r="H321" s="122"/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</row>
    <row r="322" spans="7:47" ht="12.75" x14ac:dyDescent="0.2">
      <c r="G322" s="122"/>
      <c r="H322" s="122"/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</row>
    <row r="323" spans="7:47" ht="12.75" x14ac:dyDescent="0.2">
      <c r="G323" s="122"/>
      <c r="H323" s="122"/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</row>
    <row r="324" spans="7:47" ht="12.75" x14ac:dyDescent="0.2">
      <c r="G324" s="122"/>
      <c r="H324" s="122"/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</row>
    <row r="325" spans="7:47" ht="12.75" x14ac:dyDescent="0.2">
      <c r="G325" s="122"/>
      <c r="H325" s="122"/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</row>
    <row r="326" spans="7:47" ht="12.75" x14ac:dyDescent="0.2">
      <c r="G326" s="122"/>
      <c r="H326" s="122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</row>
    <row r="327" spans="7:47" ht="12.75" x14ac:dyDescent="0.2">
      <c r="G327" s="122"/>
      <c r="H327" s="122"/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</row>
    <row r="328" spans="7:47" ht="12.75" x14ac:dyDescent="0.2">
      <c r="G328" s="122"/>
      <c r="H328" s="122"/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</row>
    <row r="329" spans="7:47" ht="12.75" x14ac:dyDescent="0.2">
      <c r="G329" s="122"/>
      <c r="H329" s="122"/>
      <c r="AH329" s="123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123"/>
      <c r="AT329" s="123"/>
      <c r="AU329" s="123"/>
    </row>
    <row r="330" spans="7:47" ht="12.75" x14ac:dyDescent="0.2">
      <c r="G330" s="122"/>
      <c r="H330" s="122"/>
      <c r="AH330" s="123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123"/>
      <c r="AT330" s="123"/>
      <c r="AU330" s="123"/>
    </row>
    <row r="331" spans="7:47" ht="12.75" x14ac:dyDescent="0.2">
      <c r="G331" s="122"/>
      <c r="H331" s="122"/>
      <c r="AH331" s="123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123"/>
      <c r="AT331" s="123"/>
      <c r="AU331" s="123"/>
    </row>
    <row r="332" spans="7:47" ht="12.75" x14ac:dyDescent="0.2">
      <c r="G332" s="122"/>
      <c r="H332" s="122"/>
      <c r="AH332" s="123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123"/>
      <c r="AT332" s="123"/>
      <c r="AU332" s="123"/>
    </row>
    <row r="333" spans="7:47" ht="12.75" x14ac:dyDescent="0.2">
      <c r="G333" s="122"/>
      <c r="H333" s="122"/>
      <c r="AH333" s="123"/>
      <c r="AI333" s="123"/>
      <c r="AJ333" s="123"/>
      <c r="AK333" s="123"/>
      <c r="AL333" s="123"/>
      <c r="AM333" s="123"/>
      <c r="AN333" s="123"/>
      <c r="AO333" s="123"/>
      <c r="AP333" s="123"/>
      <c r="AQ333" s="123"/>
      <c r="AR333" s="123"/>
      <c r="AS333" s="123"/>
      <c r="AT333" s="123"/>
      <c r="AU333" s="123"/>
    </row>
    <row r="334" spans="7:47" ht="12.75" x14ac:dyDescent="0.2">
      <c r="G334" s="122"/>
      <c r="H334" s="122"/>
      <c r="AH334" s="123"/>
      <c r="AI334" s="123"/>
      <c r="AJ334" s="123"/>
      <c r="AK334" s="123"/>
      <c r="AL334" s="123"/>
      <c r="AM334" s="123"/>
      <c r="AN334" s="123"/>
      <c r="AO334" s="123"/>
      <c r="AP334" s="123"/>
      <c r="AQ334" s="123"/>
      <c r="AR334" s="123"/>
      <c r="AS334" s="123"/>
      <c r="AT334" s="123"/>
      <c r="AU334" s="123"/>
    </row>
    <row r="335" spans="7:47" ht="12.75" x14ac:dyDescent="0.2">
      <c r="G335" s="122"/>
      <c r="H335" s="122"/>
      <c r="AH335" s="123"/>
      <c r="AI335" s="123"/>
      <c r="AJ335" s="123"/>
      <c r="AK335" s="123"/>
      <c r="AL335" s="123"/>
      <c r="AM335" s="123"/>
      <c r="AN335" s="123"/>
      <c r="AO335" s="123"/>
      <c r="AP335" s="123"/>
      <c r="AQ335" s="123"/>
      <c r="AR335" s="123"/>
      <c r="AS335" s="123"/>
      <c r="AT335" s="123"/>
      <c r="AU335" s="123"/>
    </row>
    <row r="336" spans="7:47" ht="12.75" x14ac:dyDescent="0.2">
      <c r="G336" s="122"/>
      <c r="H336" s="122"/>
      <c r="AH336" s="123"/>
      <c r="AI336" s="123"/>
      <c r="AJ336" s="123"/>
      <c r="AK336" s="123"/>
      <c r="AL336" s="123"/>
      <c r="AM336" s="123"/>
      <c r="AN336" s="123"/>
      <c r="AO336" s="123"/>
      <c r="AP336" s="123"/>
      <c r="AQ336" s="123"/>
      <c r="AR336" s="123"/>
      <c r="AS336" s="123"/>
      <c r="AT336" s="123"/>
      <c r="AU336" s="123"/>
    </row>
    <row r="337" spans="7:47" ht="12.75" x14ac:dyDescent="0.2">
      <c r="G337" s="122"/>
      <c r="H337" s="122"/>
      <c r="AH337" s="123"/>
      <c r="AI337" s="123"/>
      <c r="AJ337" s="123"/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123"/>
      <c r="AU337" s="123"/>
    </row>
    <row r="338" spans="7:47" ht="12.75" x14ac:dyDescent="0.2">
      <c r="G338" s="122"/>
      <c r="H338" s="122"/>
      <c r="AH338" s="123"/>
      <c r="AI338" s="123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123"/>
      <c r="AU338" s="123"/>
    </row>
    <row r="339" spans="7:47" ht="12.75" x14ac:dyDescent="0.2">
      <c r="G339" s="122"/>
      <c r="H339" s="122"/>
      <c r="AH339" s="123"/>
      <c r="AI339" s="123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123"/>
      <c r="AU339" s="123"/>
    </row>
    <row r="340" spans="7:47" ht="12.75" x14ac:dyDescent="0.2">
      <c r="G340" s="122"/>
      <c r="H340" s="122"/>
      <c r="AH340" s="123"/>
      <c r="AI340" s="123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123"/>
      <c r="AU340" s="123"/>
    </row>
    <row r="341" spans="7:47" ht="12.75" x14ac:dyDescent="0.2">
      <c r="G341" s="122"/>
      <c r="H341" s="122"/>
      <c r="AH341" s="123"/>
      <c r="AI341" s="123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123"/>
      <c r="AU341" s="123"/>
    </row>
    <row r="342" spans="7:47" ht="12.75" x14ac:dyDescent="0.2">
      <c r="G342" s="122"/>
      <c r="H342" s="122"/>
      <c r="AH342" s="123"/>
      <c r="AI342" s="123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23"/>
    </row>
    <row r="343" spans="7:47" ht="12.75" x14ac:dyDescent="0.2">
      <c r="G343" s="122"/>
      <c r="H343" s="122"/>
      <c r="AH343" s="123"/>
      <c r="AI343" s="123"/>
      <c r="AJ343" s="123"/>
      <c r="AK343" s="123"/>
      <c r="AL343" s="123"/>
      <c r="AM343" s="123"/>
      <c r="AN343" s="123"/>
      <c r="AO343" s="123"/>
      <c r="AP343" s="123"/>
      <c r="AQ343" s="123"/>
      <c r="AR343" s="123"/>
      <c r="AS343" s="123"/>
      <c r="AT343" s="123"/>
      <c r="AU343" s="123"/>
    </row>
    <row r="344" spans="7:47" ht="12.75" x14ac:dyDescent="0.2">
      <c r="G344" s="122"/>
      <c r="H344" s="122"/>
      <c r="AH344" s="123"/>
      <c r="AI344" s="123"/>
      <c r="AJ344" s="123"/>
      <c r="AK344" s="123"/>
      <c r="AL344" s="123"/>
      <c r="AM344" s="123"/>
      <c r="AN344" s="123"/>
      <c r="AO344" s="123"/>
      <c r="AP344" s="123"/>
      <c r="AQ344" s="123"/>
      <c r="AR344" s="123"/>
      <c r="AS344" s="123"/>
      <c r="AT344" s="123"/>
      <c r="AU344" s="123"/>
    </row>
    <row r="345" spans="7:47" ht="12.75" x14ac:dyDescent="0.2">
      <c r="G345" s="122"/>
      <c r="H345" s="122"/>
      <c r="AH345" s="123"/>
      <c r="AI345" s="123"/>
      <c r="AJ345" s="123"/>
      <c r="AK345" s="123"/>
      <c r="AL345" s="123"/>
      <c r="AM345" s="123"/>
      <c r="AN345" s="123"/>
      <c r="AO345" s="123"/>
      <c r="AP345" s="123"/>
      <c r="AQ345" s="123"/>
      <c r="AR345" s="123"/>
      <c r="AS345" s="123"/>
      <c r="AT345" s="123"/>
      <c r="AU345" s="123"/>
    </row>
    <row r="346" spans="7:47" ht="12.75" x14ac:dyDescent="0.2">
      <c r="G346" s="122"/>
      <c r="H346" s="122"/>
      <c r="AH346" s="123"/>
      <c r="AI346" s="123"/>
      <c r="AJ346" s="123"/>
      <c r="AK346" s="123"/>
      <c r="AL346" s="123"/>
      <c r="AM346" s="123"/>
      <c r="AN346" s="123"/>
      <c r="AO346" s="123"/>
      <c r="AP346" s="123"/>
      <c r="AQ346" s="123"/>
      <c r="AR346" s="123"/>
      <c r="AS346" s="123"/>
      <c r="AT346" s="123"/>
      <c r="AU346" s="123"/>
    </row>
    <row r="347" spans="7:47" ht="12.75" x14ac:dyDescent="0.2">
      <c r="G347" s="122"/>
      <c r="H347" s="122"/>
      <c r="AH347" s="123"/>
      <c r="AI347" s="123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23"/>
    </row>
    <row r="348" spans="7:47" ht="12.75" x14ac:dyDescent="0.2">
      <c r="G348" s="122"/>
      <c r="H348" s="122"/>
      <c r="AH348" s="123"/>
      <c r="AI348" s="123"/>
      <c r="AJ348" s="123"/>
      <c r="AK348" s="123"/>
      <c r="AL348" s="123"/>
      <c r="AM348" s="123"/>
      <c r="AN348" s="123"/>
      <c r="AO348" s="123"/>
      <c r="AP348" s="123"/>
      <c r="AQ348" s="123"/>
      <c r="AR348" s="123"/>
      <c r="AS348" s="123"/>
      <c r="AT348" s="123"/>
      <c r="AU348" s="123"/>
    </row>
    <row r="349" spans="7:47" ht="12.75" x14ac:dyDescent="0.2">
      <c r="G349" s="122"/>
      <c r="H349" s="122"/>
      <c r="AH349" s="123"/>
      <c r="AI349" s="123"/>
      <c r="AJ349" s="123"/>
      <c r="AK349" s="123"/>
      <c r="AL349" s="123"/>
      <c r="AM349" s="123"/>
      <c r="AN349" s="123"/>
      <c r="AO349" s="123"/>
      <c r="AP349" s="123"/>
      <c r="AQ349" s="123"/>
      <c r="AR349" s="123"/>
      <c r="AS349" s="123"/>
      <c r="AT349" s="123"/>
      <c r="AU349" s="123"/>
    </row>
    <row r="350" spans="7:47" ht="12.75" x14ac:dyDescent="0.2">
      <c r="G350" s="122"/>
      <c r="H350" s="122"/>
      <c r="AH350" s="123"/>
      <c r="AI350" s="123"/>
      <c r="AJ350" s="123"/>
      <c r="AK350" s="123"/>
      <c r="AL350" s="123"/>
      <c r="AM350" s="123"/>
      <c r="AN350" s="123"/>
      <c r="AO350" s="123"/>
      <c r="AP350" s="123"/>
      <c r="AQ350" s="123"/>
      <c r="AR350" s="123"/>
      <c r="AS350" s="123"/>
      <c r="AT350" s="123"/>
      <c r="AU350" s="123"/>
    </row>
    <row r="351" spans="7:47" ht="12.75" x14ac:dyDescent="0.2">
      <c r="G351" s="122"/>
      <c r="H351" s="122"/>
      <c r="AH351" s="123"/>
      <c r="AI351" s="123"/>
      <c r="AJ351" s="123"/>
      <c r="AK351" s="123"/>
      <c r="AL351" s="123"/>
      <c r="AM351" s="123"/>
      <c r="AN351" s="123"/>
      <c r="AO351" s="123"/>
      <c r="AP351" s="123"/>
      <c r="AQ351" s="123"/>
      <c r="AR351" s="123"/>
      <c r="AS351" s="123"/>
      <c r="AT351" s="123"/>
      <c r="AU351" s="123"/>
    </row>
    <row r="352" spans="7:47" ht="12.75" x14ac:dyDescent="0.2">
      <c r="G352" s="122"/>
      <c r="H352" s="122"/>
      <c r="AH352" s="123"/>
      <c r="AI352" s="123"/>
      <c r="AJ352" s="123"/>
      <c r="AK352" s="123"/>
      <c r="AL352" s="123"/>
      <c r="AM352" s="123"/>
      <c r="AN352" s="123"/>
      <c r="AO352" s="123"/>
      <c r="AP352" s="123"/>
      <c r="AQ352" s="123"/>
      <c r="AR352" s="123"/>
      <c r="AS352" s="123"/>
      <c r="AT352" s="123"/>
      <c r="AU352" s="123"/>
    </row>
    <row r="353" spans="7:47" ht="12.75" x14ac:dyDescent="0.2">
      <c r="G353" s="122"/>
      <c r="H353" s="122"/>
      <c r="AH353" s="123"/>
      <c r="AI353" s="123"/>
      <c r="AJ353" s="123"/>
      <c r="AK353" s="123"/>
      <c r="AL353" s="123"/>
      <c r="AM353" s="123"/>
      <c r="AN353" s="123"/>
      <c r="AO353" s="123"/>
      <c r="AP353" s="123"/>
      <c r="AQ353" s="123"/>
      <c r="AR353" s="123"/>
      <c r="AS353" s="123"/>
      <c r="AT353" s="123"/>
      <c r="AU353" s="123"/>
    </row>
    <row r="354" spans="7:47" ht="12.75" x14ac:dyDescent="0.2">
      <c r="G354" s="122"/>
      <c r="H354" s="122"/>
      <c r="AH354" s="123"/>
      <c r="AI354" s="123"/>
      <c r="AJ354" s="123"/>
      <c r="AK354" s="123"/>
      <c r="AL354" s="123"/>
      <c r="AM354" s="123"/>
      <c r="AN354" s="123"/>
      <c r="AO354" s="123"/>
      <c r="AP354" s="123"/>
      <c r="AQ354" s="123"/>
      <c r="AR354" s="123"/>
      <c r="AS354" s="123"/>
      <c r="AT354" s="123"/>
      <c r="AU354" s="123"/>
    </row>
    <row r="355" spans="7:47" ht="12.75" x14ac:dyDescent="0.2">
      <c r="G355" s="122"/>
      <c r="H355" s="122"/>
      <c r="AH355" s="123"/>
      <c r="AI355" s="123"/>
      <c r="AJ355" s="123"/>
      <c r="AK355" s="123"/>
      <c r="AL355" s="123"/>
      <c r="AM355" s="123"/>
      <c r="AN355" s="123"/>
      <c r="AO355" s="123"/>
      <c r="AP355" s="123"/>
      <c r="AQ355" s="123"/>
      <c r="AR355" s="123"/>
      <c r="AS355" s="123"/>
      <c r="AT355" s="123"/>
      <c r="AU355" s="123"/>
    </row>
    <row r="356" spans="7:47" ht="12.75" x14ac:dyDescent="0.2">
      <c r="G356" s="122"/>
      <c r="H356" s="122"/>
      <c r="AH356" s="123"/>
      <c r="AI356" s="123"/>
      <c r="AJ356" s="123"/>
      <c r="AK356" s="123"/>
      <c r="AL356" s="123"/>
      <c r="AM356" s="123"/>
      <c r="AN356" s="123"/>
      <c r="AO356" s="123"/>
      <c r="AP356" s="123"/>
      <c r="AQ356" s="123"/>
      <c r="AR356" s="123"/>
      <c r="AS356" s="123"/>
      <c r="AT356" s="123"/>
      <c r="AU356" s="123"/>
    </row>
    <row r="357" spans="7:47" ht="12.75" x14ac:dyDescent="0.2">
      <c r="G357" s="122"/>
      <c r="H357" s="122"/>
      <c r="AH357" s="123"/>
      <c r="AI357" s="123"/>
      <c r="AJ357" s="123"/>
      <c r="AK357" s="123"/>
      <c r="AL357" s="123"/>
      <c r="AM357" s="123"/>
      <c r="AN357" s="123"/>
      <c r="AO357" s="123"/>
      <c r="AP357" s="123"/>
      <c r="AQ357" s="123"/>
      <c r="AR357" s="123"/>
      <c r="AS357" s="123"/>
      <c r="AT357" s="123"/>
      <c r="AU357" s="123"/>
    </row>
    <row r="358" spans="7:47" ht="12.75" x14ac:dyDescent="0.2">
      <c r="G358" s="122"/>
      <c r="H358" s="122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</row>
    <row r="359" spans="7:47" ht="12.75" x14ac:dyDescent="0.2">
      <c r="G359" s="122"/>
      <c r="H359" s="122"/>
      <c r="AH359" s="123"/>
      <c r="AI359" s="123"/>
      <c r="AJ359" s="123"/>
      <c r="AK359" s="123"/>
      <c r="AL359" s="123"/>
      <c r="AM359" s="123"/>
      <c r="AN359" s="123"/>
      <c r="AO359" s="123"/>
      <c r="AP359" s="123"/>
      <c r="AQ359" s="123"/>
      <c r="AR359" s="123"/>
      <c r="AS359" s="123"/>
      <c r="AT359" s="123"/>
      <c r="AU359" s="123"/>
    </row>
    <row r="360" spans="7:47" ht="12.75" x14ac:dyDescent="0.2">
      <c r="G360" s="122"/>
      <c r="H360" s="122"/>
      <c r="AH360" s="123"/>
      <c r="AI360" s="123"/>
      <c r="AJ360" s="123"/>
      <c r="AK360" s="123"/>
      <c r="AL360" s="123"/>
      <c r="AM360" s="123"/>
      <c r="AN360" s="123"/>
      <c r="AO360" s="123"/>
      <c r="AP360" s="123"/>
      <c r="AQ360" s="123"/>
      <c r="AR360" s="123"/>
      <c r="AS360" s="123"/>
      <c r="AT360" s="123"/>
      <c r="AU360" s="123"/>
    </row>
    <row r="361" spans="7:47" ht="12.75" x14ac:dyDescent="0.2">
      <c r="G361" s="122"/>
      <c r="H361" s="122"/>
      <c r="AH361" s="123"/>
      <c r="AI361" s="123"/>
      <c r="AJ361" s="123"/>
      <c r="AK361" s="123"/>
      <c r="AL361" s="123"/>
      <c r="AM361" s="123"/>
      <c r="AN361" s="123"/>
      <c r="AO361" s="123"/>
      <c r="AP361" s="123"/>
      <c r="AQ361" s="123"/>
      <c r="AR361" s="123"/>
      <c r="AS361" s="123"/>
      <c r="AT361" s="123"/>
      <c r="AU361" s="123"/>
    </row>
    <row r="362" spans="7:47" ht="12.75" x14ac:dyDescent="0.2">
      <c r="G362" s="122"/>
      <c r="H362" s="122"/>
      <c r="AH362" s="123"/>
      <c r="AI362" s="123"/>
      <c r="AJ362" s="123"/>
      <c r="AK362" s="123"/>
      <c r="AL362" s="123"/>
      <c r="AM362" s="123"/>
      <c r="AN362" s="123"/>
      <c r="AO362" s="123"/>
      <c r="AP362" s="123"/>
      <c r="AQ362" s="123"/>
      <c r="AR362" s="123"/>
      <c r="AS362" s="123"/>
      <c r="AT362" s="123"/>
      <c r="AU362" s="123"/>
    </row>
    <row r="363" spans="7:47" ht="12.75" x14ac:dyDescent="0.2">
      <c r="G363" s="122"/>
      <c r="H363" s="122"/>
      <c r="AH363" s="123"/>
      <c r="AI363" s="123"/>
      <c r="AJ363" s="123"/>
      <c r="AK363" s="123"/>
      <c r="AL363" s="123"/>
      <c r="AM363" s="123"/>
      <c r="AN363" s="123"/>
      <c r="AO363" s="123"/>
      <c r="AP363" s="123"/>
      <c r="AQ363" s="123"/>
      <c r="AR363" s="123"/>
      <c r="AS363" s="123"/>
      <c r="AT363" s="123"/>
      <c r="AU363" s="123"/>
    </row>
    <row r="364" spans="7:47" ht="12.75" x14ac:dyDescent="0.2">
      <c r="G364" s="122"/>
      <c r="H364" s="122"/>
      <c r="AH364" s="123"/>
      <c r="AI364" s="123"/>
      <c r="AJ364" s="123"/>
      <c r="AK364" s="123"/>
      <c r="AL364" s="123"/>
      <c r="AM364" s="123"/>
      <c r="AN364" s="123"/>
      <c r="AO364" s="123"/>
      <c r="AP364" s="123"/>
      <c r="AQ364" s="123"/>
      <c r="AR364" s="123"/>
      <c r="AS364" s="123"/>
      <c r="AT364" s="123"/>
      <c r="AU364" s="123"/>
    </row>
    <row r="365" spans="7:47" ht="12.75" x14ac:dyDescent="0.2">
      <c r="G365" s="122"/>
      <c r="H365" s="122"/>
      <c r="AH365" s="123"/>
      <c r="AI365" s="123"/>
      <c r="AJ365" s="123"/>
      <c r="AK365" s="123"/>
      <c r="AL365" s="123"/>
      <c r="AM365" s="123"/>
      <c r="AN365" s="123"/>
      <c r="AO365" s="123"/>
      <c r="AP365" s="123"/>
      <c r="AQ365" s="123"/>
      <c r="AR365" s="123"/>
      <c r="AS365" s="123"/>
      <c r="AT365" s="123"/>
      <c r="AU365" s="123"/>
    </row>
    <row r="366" spans="7:47" ht="12.75" x14ac:dyDescent="0.2">
      <c r="G366" s="122"/>
      <c r="H366" s="122"/>
      <c r="AH366" s="123"/>
      <c r="AI366" s="123"/>
      <c r="AJ366" s="123"/>
      <c r="AK366" s="123"/>
      <c r="AL366" s="123"/>
      <c r="AM366" s="123"/>
      <c r="AN366" s="123"/>
      <c r="AO366" s="123"/>
      <c r="AP366" s="123"/>
      <c r="AQ366" s="123"/>
      <c r="AR366" s="123"/>
      <c r="AS366" s="123"/>
      <c r="AT366" s="123"/>
      <c r="AU366" s="123"/>
    </row>
    <row r="367" spans="7:47" ht="12.75" x14ac:dyDescent="0.2">
      <c r="G367" s="122"/>
      <c r="H367" s="122"/>
      <c r="AH367" s="123"/>
      <c r="AI367" s="123"/>
      <c r="AJ367" s="123"/>
      <c r="AK367" s="123"/>
      <c r="AL367" s="123"/>
      <c r="AM367" s="123"/>
      <c r="AN367" s="123"/>
      <c r="AO367" s="123"/>
      <c r="AP367" s="123"/>
      <c r="AQ367" s="123"/>
      <c r="AR367" s="123"/>
      <c r="AS367" s="123"/>
      <c r="AT367" s="123"/>
      <c r="AU367" s="123"/>
    </row>
    <row r="368" spans="7:47" ht="12.75" x14ac:dyDescent="0.2">
      <c r="G368" s="122"/>
      <c r="H368" s="122"/>
      <c r="AH368" s="123"/>
      <c r="AI368" s="123"/>
      <c r="AJ368" s="123"/>
      <c r="AK368" s="123"/>
      <c r="AL368" s="123"/>
      <c r="AM368" s="123"/>
      <c r="AN368" s="123"/>
      <c r="AO368" s="123"/>
      <c r="AP368" s="123"/>
      <c r="AQ368" s="123"/>
      <c r="AR368" s="123"/>
      <c r="AS368" s="123"/>
      <c r="AT368" s="123"/>
      <c r="AU368" s="123"/>
    </row>
    <row r="369" spans="7:47" ht="12.75" x14ac:dyDescent="0.2">
      <c r="G369" s="122"/>
      <c r="H369" s="122"/>
      <c r="AH369" s="123"/>
      <c r="AI369" s="123"/>
      <c r="AJ369" s="123"/>
      <c r="AK369" s="123"/>
      <c r="AL369" s="123"/>
      <c r="AM369" s="123"/>
      <c r="AN369" s="123"/>
      <c r="AO369" s="123"/>
      <c r="AP369" s="123"/>
      <c r="AQ369" s="123"/>
      <c r="AR369" s="123"/>
      <c r="AS369" s="123"/>
      <c r="AT369" s="123"/>
      <c r="AU369" s="123"/>
    </row>
    <row r="370" spans="7:47" ht="12.75" x14ac:dyDescent="0.2">
      <c r="G370" s="122"/>
      <c r="H370" s="122"/>
      <c r="AH370" s="123"/>
      <c r="AI370" s="123"/>
      <c r="AJ370" s="123"/>
      <c r="AK370" s="123"/>
      <c r="AL370" s="123"/>
      <c r="AM370" s="123"/>
      <c r="AN370" s="123"/>
      <c r="AO370" s="123"/>
      <c r="AP370" s="123"/>
      <c r="AQ370" s="123"/>
      <c r="AR370" s="123"/>
      <c r="AS370" s="123"/>
      <c r="AT370" s="123"/>
      <c r="AU370" s="123"/>
    </row>
    <row r="371" spans="7:47" ht="12.75" x14ac:dyDescent="0.2">
      <c r="G371" s="122"/>
      <c r="H371" s="122"/>
      <c r="AH371" s="123"/>
      <c r="AI371" s="123"/>
      <c r="AJ371" s="123"/>
      <c r="AK371" s="123"/>
      <c r="AL371" s="123"/>
      <c r="AM371" s="123"/>
      <c r="AN371" s="123"/>
      <c r="AO371" s="123"/>
      <c r="AP371" s="123"/>
      <c r="AQ371" s="123"/>
      <c r="AR371" s="123"/>
      <c r="AS371" s="123"/>
      <c r="AT371" s="123"/>
      <c r="AU371" s="123"/>
    </row>
    <row r="372" spans="7:47" ht="12.75" x14ac:dyDescent="0.2">
      <c r="G372" s="122"/>
      <c r="H372" s="122"/>
      <c r="AH372" s="123"/>
      <c r="AI372" s="123"/>
      <c r="AJ372" s="123"/>
      <c r="AK372" s="123"/>
      <c r="AL372" s="123"/>
      <c r="AM372" s="123"/>
      <c r="AN372" s="123"/>
      <c r="AO372" s="123"/>
      <c r="AP372" s="123"/>
      <c r="AQ372" s="123"/>
      <c r="AR372" s="123"/>
      <c r="AS372" s="123"/>
      <c r="AT372" s="123"/>
      <c r="AU372" s="123"/>
    </row>
    <row r="373" spans="7:47" ht="12.75" x14ac:dyDescent="0.2">
      <c r="G373" s="122"/>
      <c r="H373" s="122"/>
      <c r="AH373" s="123"/>
      <c r="AI373" s="123"/>
      <c r="AJ373" s="123"/>
      <c r="AK373" s="123"/>
      <c r="AL373" s="123"/>
      <c r="AM373" s="123"/>
      <c r="AN373" s="123"/>
      <c r="AO373" s="123"/>
      <c r="AP373" s="123"/>
      <c r="AQ373" s="123"/>
      <c r="AR373" s="123"/>
      <c r="AS373" s="123"/>
      <c r="AT373" s="123"/>
      <c r="AU373" s="123"/>
    </row>
    <row r="374" spans="7:47" ht="12.75" x14ac:dyDescent="0.2">
      <c r="G374" s="122"/>
      <c r="H374" s="122"/>
      <c r="AH374" s="123"/>
      <c r="AI374" s="123"/>
      <c r="AJ374" s="123"/>
      <c r="AK374" s="123"/>
      <c r="AL374" s="123"/>
      <c r="AM374" s="123"/>
      <c r="AN374" s="123"/>
      <c r="AO374" s="123"/>
      <c r="AP374" s="123"/>
      <c r="AQ374" s="123"/>
      <c r="AR374" s="123"/>
      <c r="AS374" s="123"/>
      <c r="AT374" s="123"/>
      <c r="AU374" s="123"/>
    </row>
    <row r="375" spans="7:47" ht="12.75" x14ac:dyDescent="0.2">
      <c r="G375" s="122"/>
      <c r="H375" s="122"/>
      <c r="AH375" s="123"/>
      <c r="AI375" s="123"/>
      <c r="AJ375" s="123"/>
      <c r="AK375" s="123"/>
      <c r="AL375" s="123"/>
      <c r="AM375" s="123"/>
      <c r="AN375" s="123"/>
      <c r="AO375" s="123"/>
      <c r="AP375" s="123"/>
      <c r="AQ375" s="123"/>
      <c r="AR375" s="123"/>
      <c r="AS375" s="123"/>
      <c r="AT375" s="123"/>
      <c r="AU375" s="123"/>
    </row>
    <row r="376" spans="7:47" ht="12.75" x14ac:dyDescent="0.2">
      <c r="G376" s="122"/>
      <c r="H376" s="122"/>
      <c r="AH376" s="123"/>
      <c r="AI376" s="123"/>
      <c r="AJ376" s="123"/>
      <c r="AK376" s="123"/>
      <c r="AL376" s="123"/>
      <c r="AM376" s="123"/>
      <c r="AN376" s="123"/>
      <c r="AO376" s="123"/>
      <c r="AP376" s="123"/>
      <c r="AQ376" s="123"/>
      <c r="AR376" s="123"/>
      <c r="AS376" s="123"/>
      <c r="AT376" s="123"/>
      <c r="AU376" s="123"/>
    </row>
    <row r="377" spans="7:47" ht="12.75" x14ac:dyDescent="0.2">
      <c r="G377" s="122"/>
      <c r="H377" s="122"/>
      <c r="AH377" s="123"/>
      <c r="AI377" s="123"/>
      <c r="AJ377" s="123"/>
      <c r="AK377" s="123"/>
      <c r="AL377" s="123"/>
      <c r="AM377" s="123"/>
      <c r="AN377" s="123"/>
      <c r="AO377" s="123"/>
      <c r="AP377" s="123"/>
      <c r="AQ377" s="123"/>
      <c r="AR377" s="123"/>
      <c r="AS377" s="123"/>
      <c r="AT377" s="123"/>
      <c r="AU377" s="123"/>
    </row>
    <row r="378" spans="7:47" ht="12.75" x14ac:dyDescent="0.2">
      <c r="G378" s="122"/>
      <c r="H378" s="122"/>
      <c r="AH378" s="123"/>
      <c r="AI378" s="123"/>
      <c r="AJ378" s="123"/>
      <c r="AK378" s="123"/>
      <c r="AL378" s="123"/>
      <c r="AM378" s="123"/>
      <c r="AN378" s="123"/>
      <c r="AO378" s="123"/>
      <c r="AP378" s="123"/>
      <c r="AQ378" s="123"/>
      <c r="AR378" s="123"/>
      <c r="AS378" s="123"/>
      <c r="AT378" s="123"/>
      <c r="AU378" s="123"/>
    </row>
    <row r="379" spans="7:47" ht="12.75" x14ac:dyDescent="0.2">
      <c r="G379" s="122"/>
      <c r="H379" s="122"/>
      <c r="AH379" s="123"/>
      <c r="AI379" s="123"/>
      <c r="AJ379" s="123"/>
      <c r="AK379" s="123"/>
      <c r="AL379" s="123"/>
      <c r="AM379" s="123"/>
      <c r="AN379" s="123"/>
      <c r="AO379" s="123"/>
      <c r="AP379" s="123"/>
      <c r="AQ379" s="123"/>
      <c r="AR379" s="123"/>
      <c r="AS379" s="123"/>
      <c r="AT379" s="123"/>
      <c r="AU379" s="123"/>
    </row>
    <row r="380" spans="7:47" ht="12.75" x14ac:dyDescent="0.2">
      <c r="G380" s="122"/>
      <c r="H380" s="122"/>
      <c r="AH380" s="123"/>
      <c r="AI380" s="123"/>
      <c r="AJ380" s="123"/>
      <c r="AK380" s="123"/>
      <c r="AL380" s="123"/>
      <c r="AM380" s="123"/>
      <c r="AN380" s="123"/>
      <c r="AO380" s="123"/>
      <c r="AP380" s="123"/>
      <c r="AQ380" s="123"/>
      <c r="AR380" s="123"/>
      <c r="AS380" s="123"/>
      <c r="AT380" s="123"/>
      <c r="AU380" s="123"/>
    </row>
    <row r="381" spans="7:47" ht="12.75" x14ac:dyDescent="0.2">
      <c r="G381" s="122"/>
      <c r="H381" s="122"/>
      <c r="AH381" s="123"/>
      <c r="AI381" s="123"/>
      <c r="AJ381" s="123"/>
      <c r="AK381" s="123"/>
      <c r="AL381" s="123"/>
      <c r="AM381" s="123"/>
      <c r="AN381" s="123"/>
      <c r="AO381" s="123"/>
      <c r="AP381" s="123"/>
      <c r="AQ381" s="123"/>
      <c r="AR381" s="123"/>
      <c r="AS381" s="123"/>
      <c r="AT381" s="123"/>
      <c r="AU381" s="123"/>
    </row>
    <row r="382" spans="7:47" ht="12.75" x14ac:dyDescent="0.2">
      <c r="G382" s="122"/>
      <c r="H382" s="122"/>
      <c r="AH382" s="123"/>
      <c r="AI382" s="123"/>
      <c r="AJ382" s="123"/>
      <c r="AK382" s="123"/>
      <c r="AL382" s="123"/>
      <c r="AM382" s="123"/>
      <c r="AN382" s="123"/>
      <c r="AO382" s="123"/>
      <c r="AP382" s="123"/>
      <c r="AQ382" s="123"/>
      <c r="AR382" s="123"/>
      <c r="AS382" s="123"/>
      <c r="AT382" s="123"/>
      <c r="AU382" s="123"/>
    </row>
    <row r="383" spans="7:47" ht="12.75" x14ac:dyDescent="0.2">
      <c r="G383" s="122"/>
      <c r="H383" s="122"/>
      <c r="AH383" s="123"/>
      <c r="AI383" s="123"/>
      <c r="AJ383" s="123"/>
      <c r="AK383" s="123"/>
      <c r="AL383" s="123"/>
      <c r="AM383" s="123"/>
      <c r="AN383" s="123"/>
      <c r="AO383" s="123"/>
      <c r="AP383" s="123"/>
      <c r="AQ383" s="123"/>
      <c r="AR383" s="123"/>
      <c r="AS383" s="123"/>
      <c r="AT383" s="123"/>
      <c r="AU383" s="123"/>
    </row>
    <row r="384" spans="7:47" ht="12.75" x14ac:dyDescent="0.2">
      <c r="G384" s="122"/>
      <c r="H384" s="122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</row>
    <row r="385" spans="7:47" ht="12.75" x14ac:dyDescent="0.2">
      <c r="G385" s="122"/>
      <c r="H385" s="122"/>
      <c r="AH385" s="123"/>
      <c r="AI385" s="123"/>
      <c r="AJ385" s="123"/>
      <c r="AK385" s="123"/>
      <c r="AL385" s="123"/>
      <c r="AM385" s="123"/>
      <c r="AN385" s="123"/>
      <c r="AO385" s="123"/>
      <c r="AP385" s="123"/>
      <c r="AQ385" s="123"/>
      <c r="AR385" s="123"/>
      <c r="AS385" s="123"/>
      <c r="AT385" s="123"/>
      <c r="AU385" s="123"/>
    </row>
    <row r="386" spans="7:47" ht="12.75" x14ac:dyDescent="0.2">
      <c r="G386" s="122"/>
      <c r="H386" s="122"/>
      <c r="AH386" s="123"/>
      <c r="AI386" s="123"/>
      <c r="AJ386" s="123"/>
      <c r="AK386" s="123"/>
      <c r="AL386" s="123"/>
      <c r="AM386" s="123"/>
      <c r="AN386" s="123"/>
      <c r="AO386" s="123"/>
      <c r="AP386" s="123"/>
      <c r="AQ386" s="123"/>
      <c r="AR386" s="123"/>
      <c r="AS386" s="123"/>
      <c r="AT386" s="123"/>
      <c r="AU386" s="123"/>
    </row>
    <row r="387" spans="7:47" ht="12.75" x14ac:dyDescent="0.2">
      <c r="G387" s="122"/>
      <c r="H387" s="122"/>
      <c r="AH387" s="123"/>
      <c r="AI387" s="123"/>
      <c r="AJ387" s="123"/>
      <c r="AK387" s="123"/>
      <c r="AL387" s="123"/>
      <c r="AM387" s="123"/>
      <c r="AN387" s="123"/>
      <c r="AO387" s="123"/>
      <c r="AP387" s="123"/>
      <c r="AQ387" s="123"/>
      <c r="AR387" s="123"/>
      <c r="AS387" s="123"/>
      <c r="AT387" s="123"/>
      <c r="AU387" s="123"/>
    </row>
    <row r="388" spans="7:47" ht="12.75" x14ac:dyDescent="0.2">
      <c r="G388" s="122"/>
      <c r="H388" s="122"/>
      <c r="AH388" s="123"/>
      <c r="AI388" s="123"/>
      <c r="AJ388" s="123"/>
      <c r="AK388" s="123"/>
      <c r="AL388" s="123"/>
      <c r="AM388" s="123"/>
      <c r="AN388" s="123"/>
      <c r="AO388" s="123"/>
      <c r="AP388" s="123"/>
      <c r="AQ388" s="123"/>
      <c r="AR388" s="123"/>
      <c r="AS388" s="123"/>
      <c r="AT388" s="123"/>
      <c r="AU388" s="123"/>
    </row>
    <row r="389" spans="7:47" ht="12.75" x14ac:dyDescent="0.2">
      <c r="G389" s="122"/>
      <c r="H389" s="122"/>
      <c r="AH389" s="123"/>
      <c r="AI389" s="123"/>
      <c r="AJ389" s="123"/>
      <c r="AK389" s="123"/>
      <c r="AL389" s="123"/>
      <c r="AM389" s="123"/>
      <c r="AN389" s="123"/>
      <c r="AO389" s="123"/>
      <c r="AP389" s="123"/>
      <c r="AQ389" s="123"/>
      <c r="AR389" s="123"/>
      <c r="AS389" s="123"/>
      <c r="AT389" s="123"/>
      <c r="AU389" s="123"/>
    </row>
    <row r="390" spans="7:47" ht="12.75" x14ac:dyDescent="0.2">
      <c r="G390" s="122"/>
      <c r="H390" s="122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</row>
    <row r="391" spans="7:47" ht="12.75" x14ac:dyDescent="0.2">
      <c r="G391" s="122"/>
      <c r="H391" s="122"/>
      <c r="AH391" s="123"/>
      <c r="AI391" s="123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</row>
    <row r="392" spans="7:47" ht="12.75" x14ac:dyDescent="0.2">
      <c r="G392" s="122"/>
      <c r="H392" s="122"/>
      <c r="AH392" s="123"/>
      <c r="AI392" s="123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</row>
    <row r="393" spans="7:47" ht="12.75" x14ac:dyDescent="0.2">
      <c r="G393" s="122"/>
      <c r="H393" s="122"/>
      <c r="AH393" s="123"/>
      <c r="AI393" s="123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</row>
    <row r="394" spans="7:47" ht="12.75" x14ac:dyDescent="0.2">
      <c r="G394" s="122"/>
      <c r="H394" s="122"/>
      <c r="AH394" s="123"/>
      <c r="AI394" s="123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</row>
    <row r="395" spans="7:47" ht="12.75" x14ac:dyDescent="0.2">
      <c r="G395" s="122"/>
      <c r="H395" s="122"/>
      <c r="AH395" s="123"/>
      <c r="AI395" s="123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</row>
    <row r="396" spans="7:47" ht="12.75" x14ac:dyDescent="0.2">
      <c r="G396" s="122"/>
      <c r="H396" s="122"/>
      <c r="AH396" s="123"/>
      <c r="AI396" s="123"/>
      <c r="AJ396" s="123"/>
      <c r="AK396" s="123"/>
      <c r="AL396" s="123"/>
      <c r="AM396" s="123"/>
      <c r="AN396" s="123"/>
      <c r="AO396" s="123"/>
      <c r="AP396" s="123"/>
      <c r="AQ396" s="123"/>
      <c r="AR396" s="123"/>
      <c r="AS396" s="123"/>
      <c r="AT396" s="123"/>
      <c r="AU396" s="123"/>
    </row>
    <row r="397" spans="7:47" ht="12.75" x14ac:dyDescent="0.2">
      <c r="G397" s="122"/>
      <c r="H397" s="122"/>
      <c r="AH397" s="123"/>
      <c r="AI397" s="123"/>
      <c r="AJ397" s="123"/>
      <c r="AK397" s="123"/>
      <c r="AL397" s="123"/>
      <c r="AM397" s="123"/>
      <c r="AN397" s="123"/>
      <c r="AO397" s="123"/>
      <c r="AP397" s="123"/>
      <c r="AQ397" s="123"/>
      <c r="AR397" s="123"/>
      <c r="AS397" s="123"/>
      <c r="AT397" s="123"/>
      <c r="AU397" s="123"/>
    </row>
    <row r="398" spans="7:47" ht="12.75" x14ac:dyDescent="0.2">
      <c r="G398" s="122"/>
      <c r="H398" s="122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</row>
    <row r="399" spans="7:47" ht="12.75" x14ac:dyDescent="0.2">
      <c r="G399" s="122"/>
      <c r="H399" s="122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</row>
    <row r="400" spans="7:47" ht="12.75" x14ac:dyDescent="0.2">
      <c r="G400" s="122"/>
      <c r="H400" s="122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</row>
    <row r="401" spans="7:47" ht="12.75" x14ac:dyDescent="0.2">
      <c r="G401" s="122"/>
      <c r="H401" s="122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</row>
    <row r="402" spans="7:47" ht="12.75" x14ac:dyDescent="0.2">
      <c r="G402" s="122"/>
      <c r="H402" s="122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</row>
    <row r="403" spans="7:47" ht="12.75" x14ac:dyDescent="0.2">
      <c r="G403" s="122"/>
      <c r="H403" s="122"/>
      <c r="AH403" s="123"/>
      <c r="AI403" s="123"/>
      <c r="AJ403" s="123"/>
      <c r="AK403" s="123"/>
      <c r="AL403" s="123"/>
      <c r="AM403" s="123"/>
      <c r="AN403" s="123"/>
      <c r="AO403" s="123"/>
      <c r="AP403" s="123"/>
      <c r="AQ403" s="123"/>
      <c r="AR403" s="123"/>
      <c r="AS403" s="123"/>
      <c r="AT403" s="123"/>
      <c r="AU403" s="123"/>
    </row>
    <row r="404" spans="7:47" ht="12.75" x14ac:dyDescent="0.2">
      <c r="G404" s="122"/>
      <c r="H404" s="122"/>
      <c r="AH404" s="123"/>
      <c r="AI404" s="123"/>
      <c r="AJ404" s="123"/>
      <c r="AK404" s="123"/>
      <c r="AL404" s="123"/>
      <c r="AM404" s="123"/>
      <c r="AN404" s="123"/>
      <c r="AO404" s="123"/>
      <c r="AP404" s="123"/>
      <c r="AQ404" s="123"/>
      <c r="AR404" s="123"/>
      <c r="AS404" s="123"/>
      <c r="AT404" s="123"/>
      <c r="AU404" s="123"/>
    </row>
    <row r="405" spans="7:47" ht="12.75" x14ac:dyDescent="0.2">
      <c r="G405" s="122"/>
      <c r="H405" s="122"/>
      <c r="AH405" s="123"/>
      <c r="AI405" s="123"/>
      <c r="AJ405" s="123"/>
      <c r="AK405" s="123"/>
      <c r="AL405" s="123"/>
      <c r="AM405" s="123"/>
      <c r="AN405" s="123"/>
      <c r="AO405" s="123"/>
      <c r="AP405" s="123"/>
      <c r="AQ405" s="123"/>
      <c r="AR405" s="123"/>
      <c r="AS405" s="123"/>
      <c r="AT405" s="123"/>
      <c r="AU405" s="123"/>
    </row>
    <row r="406" spans="7:47" ht="12.75" x14ac:dyDescent="0.2">
      <c r="G406" s="122"/>
      <c r="H406" s="122"/>
      <c r="AH406" s="123"/>
      <c r="AI406" s="123"/>
      <c r="AJ406" s="123"/>
      <c r="AK406" s="123"/>
      <c r="AL406" s="123"/>
      <c r="AM406" s="123"/>
      <c r="AN406" s="123"/>
      <c r="AO406" s="123"/>
      <c r="AP406" s="123"/>
      <c r="AQ406" s="123"/>
      <c r="AR406" s="123"/>
      <c r="AS406" s="123"/>
      <c r="AT406" s="123"/>
      <c r="AU406" s="123"/>
    </row>
    <row r="407" spans="7:47" ht="12.75" x14ac:dyDescent="0.2">
      <c r="G407" s="122"/>
      <c r="H407" s="122"/>
      <c r="AH407" s="123"/>
      <c r="AI407" s="123"/>
      <c r="AJ407" s="123"/>
      <c r="AK407" s="123"/>
      <c r="AL407" s="123"/>
      <c r="AM407" s="123"/>
      <c r="AN407" s="123"/>
      <c r="AO407" s="123"/>
      <c r="AP407" s="123"/>
      <c r="AQ407" s="123"/>
      <c r="AR407" s="123"/>
      <c r="AS407" s="123"/>
      <c r="AT407" s="123"/>
      <c r="AU407" s="123"/>
    </row>
    <row r="408" spans="7:47" ht="12.75" x14ac:dyDescent="0.2">
      <c r="G408" s="122"/>
      <c r="H408" s="122"/>
      <c r="AH408" s="123"/>
      <c r="AI408" s="123"/>
      <c r="AJ408" s="123"/>
      <c r="AK408" s="123"/>
      <c r="AL408" s="123"/>
      <c r="AM408" s="123"/>
      <c r="AN408" s="123"/>
      <c r="AO408" s="123"/>
      <c r="AP408" s="123"/>
      <c r="AQ408" s="123"/>
      <c r="AR408" s="123"/>
      <c r="AS408" s="123"/>
      <c r="AT408" s="123"/>
      <c r="AU408" s="123"/>
    </row>
    <row r="409" spans="7:47" ht="12.75" x14ac:dyDescent="0.2">
      <c r="G409" s="122"/>
      <c r="H409" s="122"/>
      <c r="AH409" s="123"/>
      <c r="AI409" s="123"/>
      <c r="AJ409" s="123"/>
      <c r="AK409" s="123"/>
      <c r="AL409" s="123"/>
      <c r="AM409" s="123"/>
      <c r="AN409" s="123"/>
      <c r="AO409" s="123"/>
      <c r="AP409" s="123"/>
      <c r="AQ409" s="123"/>
      <c r="AR409" s="123"/>
      <c r="AS409" s="123"/>
      <c r="AT409" s="123"/>
      <c r="AU409" s="123"/>
    </row>
    <row r="410" spans="7:47" ht="12.75" x14ac:dyDescent="0.2">
      <c r="G410" s="122"/>
      <c r="H410" s="122"/>
      <c r="AH410" s="123"/>
      <c r="AI410" s="123"/>
      <c r="AJ410" s="123"/>
      <c r="AK410" s="123"/>
      <c r="AL410" s="123"/>
      <c r="AM410" s="123"/>
      <c r="AN410" s="123"/>
      <c r="AO410" s="123"/>
      <c r="AP410" s="123"/>
      <c r="AQ410" s="123"/>
      <c r="AR410" s="123"/>
      <c r="AS410" s="123"/>
      <c r="AT410" s="123"/>
      <c r="AU410" s="123"/>
    </row>
    <row r="411" spans="7:47" ht="12.75" x14ac:dyDescent="0.2">
      <c r="G411" s="122"/>
      <c r="H411" s="122"/>
      <c r="AH411" s="123"/>
      <c r="AI411" s="123"/>
      <c r="AJ411" s="123"/>
      <c r="AK411" s="123"/>
      <c r="AL411" s="123"/>
      <c r="AM411" s="123"/>
      <c r="AN411" s="123"/>
      <c r="AO411" s="123"/>
      <c r="AP411" s="123"/>
      <c r="AQ411" s="123"/>
      <c r="AR411" s="123"/>
      <c r="AS411" s="123"/>
      <c r="AT411" s="123"/>
      <c r="AU411" s="123"/>
    </row>
    <row r="412" spans="7:47" ht="12.75" x14ac:dyDescent="0.2">
      <c r="G412" s="122"/>
      <c r="H412" s="122"/>
      <c r="AH412" s="123"/>
      <c r="AI412" s="123"/>
      <c r="AJ412" s="123"/>
      <c r="AK412" s="123"/>
      <c r="AL412" s="123"/>
      <c r="AM412" s="123"/>
      <c r="AN412" s="123"/>
      <c r="AO412" s="123"/>
      <c r="AP412" s="123"/>
      <c r="AQ412" s="123"/>
      <c r="AR412" s="123"/>
      <c r="AS412" s="123"/>
      <c r="AT412" s="123"/>
      <c r="AU412" s="123"/>
    </row>
    <row r="413" spans="7:47" ht="12.75" x14ac:dyDescent="0.2">
      <c r="G413" s="122"/>
      <c r="H413" s="122"/>
      <c r="AH413" s="123"/>
      <c r="AI413" s="123"/>
      <c r="AJ413" s="123"/>
      <c r="AK413" s="123"/>
      <c r="AL413" s="123"/>
      <c r="AM413" s="123"/>
      <c r="AN413" s="123"/>
      <c r="AO413" s="123"/>
      <c r="AP413" s="123"/>
      <c r="AQ413" s="123"/>
      <c r="AR413" s="123"/>
      <c r="AS413" s="123"/>
      <c r="AT413" s="123"/>
      <c r="AU413" s="123"/>
    </row>
    <row r="414" spans="7:47" ht="12.75" x14ac:dyDescent="0.2">
      <c r="G414" s="122"/>
      <c r="H414" s="122"/>
      <c r="AH414" s="123"/>
      <c r="AI414" s="123"/>
      <c r="AJ414" s="123"/>
      <c r="AK414" s="123"/>
      <c r="AL414" s="123"/>
      <c r="AM414" s="123"/>
      <c r="AN414" s="123"/>
      <c r="AO414" s="123"/>
      <c r="AP414" s="123"/>
      <c r="AQ414" s="123"/>
      <c r="AR414" s="123"/>
      <c r="AS414" s="123"/>
      <c r="AT414" s="123"/>
      <c r="AU414" s="123"/>
    </row>
    <row r="415" spans="7:47" ht="12.75" x14ac:dyDescent="0.2">
      <c r="G415" s="122"/>
      <c r="H415" s="122"/>
      <c r="AH415" s="123"/>
      <c r="AI415" s="123"/>
      <c r="AJ415" s="123"/>
      <c r="AK415" s="123"/>
      <c r="AL415" s="123"/>
      <c r="AM415" s="123"/>
      <c r="AN415" s="123"/>
      <c r="AO415" s="123"/>
      <c r="AP415" s="123"/>
      <c r="AQ415" s="123"/>
      <c r="AR415" s="123"/>
      <c r="AS415" s="123"/>
      <c r="AT415" s="123"/>
      <c r="AU415" s="123"/>
    </row>
    <row r="416" spans="7:47" ht="12.75" x14ac:dyDescent="0.2">
      <c r="G416" s="122"/>
      <c r="H416" s="122"/>
      <c r="AH416" s="123"/>
      <c r="AI416" s="123"/>
      <c r="AJ416" s="123"/>
      <c r="AK416" s="123"/>
      <c r="AL416" s="123"/>
      <c r="AM416" s="123"/>
      <c r="AN416" s="123"/>
      <c r="AO416" s="123"/>
      <c r="AP416" s="123"/>
      <c r="AQ416" s="123"/>
      <c r="AR416" s="123"/>
      <c r="AS416" s="123"/>
      <c r="AT416" s="123"/>
      <c r="AU416" s="123"/>
    </row>
    <row r="417" spans="7:47" ht="12.75" x14ac:dyDescent="0.2">
      <c r="G417" s="122"/>
      <c r="H417" s="122"/>
      <c r="AH417" s="123"/>
      <c r="AI417" s="123"/>
      <c r="AJ417" s="123"/>
      <c r="AK417" s="123"/>
      <c r="AL417" s="123"/>
      <c r="AM417" s="123"/>
      <c r="AN417" s="123"/>
      <c r="AO417" s="123"/>
      <c r="AP417" s="123"/>
      <c r="AQ417" s="123"/>
      <c r="AR417" s="123"/>
      <c r="AS417" s="123"/>
      <c r="AT417" s="123"/>
      <c r="AU417" s="123"/>
    </row>
    <row r="418" spans="7:47" ht="12.75" x14ac:dyDescent="0.2">
      <c r="G418" s="122"/>
      <c r="H418" s="122"/>
      <c r="AH418" s="123"/>
      <c r="AI418" s="123"/>
      <c r="AJ418" s="123"/>
      <c r="AK418" s="123"/>
      <c r="AL418" s="123"/>
      <c r="AM418" s="123"/>
      <c r="AN418" s="123"/>
      <c r="AO418" s="123"/>
      <c r="AP418" s="123"/>
      <c r="AQ418" s="123"/>
      <c r="AR418" s="123"/>
      <c r="AS418" s="123"/>
      <c r="AT418" s="123"/>
      <c r="AU418" s="123"/>
    </row>
    <row r="419" spans="7:47" ht="12.75" x14ac:dyDescent="0.2">
      <c r="G419" s="122"/>
      <c r="H419" s="122"/>
      <c r="AH419" s="123"/>
      <c r="AI419" s="123"/>
      <c r="AJ419" s="123"/>
      <c r="AK419" s="123"/>
      <c r="AL419" s="123"/>
      <c r="AM419" s="123"/>
      <c r="AN419" s="123"/>
      <c r="AO419" s="123"/>
      <c r="AP419" s="123"/>
      <c r="AQ419" s="123"/>
      <c r="AR419" s="123"/>
      <c r="AS419" s="123"/>
      <c r="AT419" s="123"/>
      <c r="AU419" s="123"/>
    </row>
    <row r="420" spans="7:47" ht="12.75" x14ac:dyDescent="0.2">
      <c r="G420" s="122"/>
      <c r="H420" s="122"/>
      <c r="AH420" s="123"/>
      <c r="AI420" s="123"/>
      <c r="AJ420" s="123"/>
      <c r="AK420" s="123"/>
      <c r="AL420" s="123"/>
      <c r="AM420" s="123"/>
      <c r="AN420" s="123"/>
      <c r="AO420" s="123"/>
      <c r="AP420" s="123"/>
      <c r="AQ420" s="123"/>
      <c r="AR420" s="123"/>
      <c r="AS420" s="123"/>
      <c r="AT420" s="123"/>
      <c r="AU420" s="123"/>
    </row>
    <row r="421" spans="7:47" ht="12.75" x14ac:dyDescent="0.2">
      <c r="G421" s="122"/>
      <c r="H421" s="122"/>
      <c r="AH421" s="123"/>
      <c r="AI421" s="123"/>
      <c r="AJ421" s="123"/>
      <c r="AK421" s="123"/>
      <c r="AL421" s="123"/>
      <c r="AM421" s="123"/>
      <c r="AN421" s="123"/>
      <c r="AO421" s="123"/>
      <c r="AP421" s="123"/>
      <c r="AQ421" s="123"/>
      <c r="AR421" s="123"/>
      <c r="AS421" s="123"/>
      <c r="AT421" s="123"/>
      <c r="AU421" s="123"/>
    </row>
    <row r="422" spans="7:47" ht="12.75" x14ac:dyDescent="0.2">
      <c r="G422" s="122"/>
      <c r="H422" s="122"/>
      <c r="AH422" s="123"/>
      <c r="AI422" s="123"/>
      <c r="AJ422" s="123"/>
      <c r="AK422" s="123"/>
      <c r="AL422" s="123"/>
      <c r="AM422" s="123"/>
      <c r="AN422" s="123"/>
      <c r="AO422" s="123"/>
      <c r="AP422" s="123"/>
      <c r="AQ422" s="123"/>
      <c r="AR422" s="123"/>
      <c r="AS422" s="123"/>
      <c r="AT422" s="123"/>
      <c r="AU422" s="123"/>
    </row>
    <row r="423" spans="7:47" ht="12.75" x14ac:dyDescent="0.2">
      <c r="G423" s="122"/>
      <c r="H423" s="122"/>
      <c r="AH423" s="123"/>
      <c r="AI423" s="123"/>
      <c r="AJ423" s="123"/>
      <c r="AK423" s="123"/>
      <c r="AL423" s="123"/>
      <c r="AM423" s="123"/>
      <c r="AN423" s="123"/>
      <c r="AO423" s="123"/>
      <c r="AP423" s="123"/>
      <c r="AQ423" s="123"/>
      <c r="AR423" s="123"/>
      <c r="AS423" s="123"/>
      <c r="AT423" s="123"/>
      <c r="AU423" s="123"/>
    </row>
    <row r="424" spans="7:47" ht="12.75" x14ac:dyDescent="0.2">
      <c r="G424" s="122"/>
      <c r="H424" s="122"/>
      <c r="AH424" s="123"/>
      <c r="AI424" s="123"/>
      <c r="AJ424" s="123"/>
      <c r="AK424" s="123"/>
      <c r="AL424" s="123"/>
      <c r="AM424" s="123"/>
      <c r="AN424" s="123"/>
      <c r="AO424" s="123"/>
      <c r="AP424" s="123"/>
      <c r="AQ424" s="123"/>
      <c r="AR424" s="123"/>
      <c r="AS424" s="123"/>
      <c r="AT424" s="123"/>
      <c r="AU424" s="123"/>
    </row>
    <row r="425" spans="7:47" ht="12.75" x14ac:dyDescent="0.2">
      <c r="G425" s="122"/>
      <c r="H425" s="122"/>
      <c r="AH425" s="123"/>
      <c r="AI425" s="123"/>
      <c r="AJ425" s="123"/>
      <c r="AK425" s="123"/>
      <c r="AL425" s="123"/>
      <c r="AM425" s="123"/>
      <c r="AN425" s="123"/>
      <c r="AO425" s="123"/>
      <c r="AP425" s="123"/>
      <c r="AQ425" s="123"/>
      <c r="AR425" s="123"/>
      <c r="AS425" s="123"/>
      <c r="AT425" s="123"/>
      <c r="AU425" s="123"/>
    </row>
    <row r="426" spans="7:47" ht="12.75" x14ac:dyDescent="0.2">
      <c r="G426" s="122"/>
      <c r="H426" s="122"/>
      <c r="AH426" s="123"/>
      <c r="AI426" s="123"/>
      <c r="AJ426" s="123"/>
      <c r="AK426" s="123"/>
      <c r="AL426" s="123"/>
      <c r="AM426" s="123"/>
      <c r="AN426" s="123"/>
      <c r="AO426" s="123"/>
      <c r="AP426" s="123"/>
      <c r="AQ426" s="123"/>
      <c r="AR426" s="123"/>
      <c r="AS426" s="123"/>
      <c r="AT426" s="123"/>
      <c r="AU426" s="123"/>
    </row>
    <row r="427" spans="7:47" ht="12.75" x14ac:dyDescent="0.2">
      <c r="G427" s="122"/>
      <c r="H427" s="122"/>
      <c r="AH427" s="123"/>
      <c r="AI427" s="123"/>
      <c r="AJ427" s="123"/>
      <c r="AK427" s="123"/>
      <c r="AL427" s="123"/>
      <c r="AM427" s="123"/>
      <c r="AN427" s="123"/>
      <c r="AO427" s="123"/>
      <c r="AP427" s="123"/>
      <c r="AQ427" s="123"/>
      <c r="AR427" s="123"/>
      <c r="AS427" s="123"/>
      <c r="AT427" s="123"/>
      <c r="AU427" s="123"/>
    </row>
    <row r="428" spans="7:47" ht="12.75" x14ac:dyDescent="0.2">
      <c r="G428" s="122"/>
      <c r="H428" s="122"/>
      <c r="AH428" s="123"/>
      <c r="AI428" s="123"/>
      <c r="AJ428" s="123"/>
      <c r="AK428" s="123"/>
      <c r="AL428" s="123"/>
      <c r="AM428" s="123"/>
      <c r="AN428" s="123"/>
      <c r="AO428" s="123"/>
      <c r="AP428" s="123"/>
      <c r="AQ428" s="123"/>
      <c r="AR428" s="123"/>
      <c r="AS428" s="123"/>
      <c r="AT428" s="123"/>
      <c r="AU428" s="123"/>
    </row>
    <row r="429" spans="7:47" ht="12.75" x14ac:dyDescent="0.2">
      <c r="G429" s="122"/>
      <c r="H429" s="122"/>
      <c r="AH429" s="123"/>
      <c r="AI429" s="123"/>
      <c r="AJ429" s="123"/>
      <c r="AK429" s="123"/>
      <c r="AL429" s="123"/>
      <c r="AM429" s="123"/>
      <c r="AN429" s="123"/>
      <c r="AO429" s="123"/>
      <c r="AP429" s="123"/>
      <c r="AQ429" s="123"/>
      <c r="AR429" s="123"/>
      <c r="AS429" s="123"/>
      <c r="AT429" s="123"/>
      <c r="AU429" s="123"/>
    </row>
    <row r="430" spans="7:47" ht="12.75" x14ac:dyDescent="0.2">
      <c r="G430" s="122"/>
      <c r="H430" s="122"/>
      <c r="AH430" s="123"/>
      <c r="AI430" s="123"/>
      <c r="AJ430" s="123"/>
      <c r="AK430" s="123"/>
      <c r="AL430" s="123"/>
      <c r="AM430" s="123"/>
      <c r="AN430" s="123"/>
      <c r="AO430" s="123"/>
      <c r="AP430" s="123"/>
      <c r="AQ430" s="123"/>
      <c r="AR430" s="123"/>
      <c r="AS430" s="123"/>
      <c r="AT430" s="123"/>
      <c r="AU430" s="123"/>
    </row>
    <row r="431" spans="7:47" ht="12.75" x14ac:dyDescent="0.2">
      <c r="G431" s="122"/>
      <c r="H431" s="122"/>
      <c r="AH431" s="123"/>
      <c r="AI431" s="123"/>
      <c r="AJ431" s="123"/>
      <c r="AK431" s="123"/>
      <c r="AL431" s="123"/>
      <c r="AM431" s="123"/>
      <c r="AN431" s="123"/>
      <c r="AO431" s="123"/>
      <c r="AP431" s="123"/>
      <c r="AQ431" s="123"/>
      <c r="AR431" s="123"/>
      <c r="AS431" s="123"/>
      <c r="AT431" s="123"/>
      <c r="AU431" s="123"/>
    </row>
    <row r="432" spans="7:47" ht="12.75" x14ac:dyDescent="0.2">
      <c r="G432" s="122"/>
      <c r="H432" s="122"/>
      <c r="AH432" s="123"/>
      <c r="AI432" s="123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23"/>
    </row>
    <row r="433" spans="7:47" ht="12.75" x14ac:dyDescent="0.2">
      <c r="G433" s="122"/>
      <c r="H433" s="122"/>
      <c r="AH433" s="123"/>
      <c r="AI433" s="123"/>
      <c r="AJ433" s="123"/>
      <c r="AK433" s="123"/>
      <c r="AL433" s="123"/>
      <c r="AM433" s="123"/>
      <c r="AN433" s="123"/>
      <c r="AO433" s="123"/>
      <c r="AP433" s="123"/>
      <c r="AQ433" s="123"/>
      <c r="AR433" s="123"/>
      <c r="AS433" s="123"/>
      <c r="AT433" s="123"/>
      <c r="AU433" s="123"/>
    </row>
    <row r="434" spans="7:47" ht="12.75" x14ac:dyDescent="0.2">
      <c r="G434" s="122"/>
      <c r="H434" s="122"/>
      <c r="AH434" s="123"/>
      <c r="AI434" s="123"/>
      <c r="AJ434" s="123"/>
      <c r="AK434" s="123"/>
      <c r="AL434" s="123"/>
      <c r="AM434" s="123"/>
      <c r="AN434" s="123"/>
      <c r="AO434" s="123"/>
      <c r="AP434" s="123"/>
      <c r="AQ434" s="123"/>
      <c r="AR434" s="123"/>
      <c r="AS434" s="123"/>
      <c r="AT434" s="123"/>
      <c r="AU434" s="123"/>
    </row>
    <row r="435" spans="7:47" ht="12.75" x14ac:dyDescent="0.2">
      <c r="G435" s="122"/>
      <c r="H435" s="122"/>
      <c r="AH435" s="123"/>
      <c r="AI435" s="123"/>
      <c r="AJ435" s="123"/>
      <c r="AK435" s="123"/>
      <c r="AL435" s="123"/>
      <c r="AM435" s="123"/>
      <c r="AN435" s="123"/>
      <c r="AO435" s="123"/>
      <c r="AP435" s="123"/>
      <c r="AQ435" s="123"/>
      <c r="AR435" s="123"/>
      <c r="AS435" s="123"/>
      <c r="AT435" s="123"/>
      <c r="AU435" s="123"/>
    </row>
    <row r="436" spans="7:47" ht="12.75" x14ac:dyDescent="0.2">
      <c r="G436" s="122"/>
      <c r="H436" s="122"/>
      <c r="AH436" s="123"/>
      <c r="AI436" s="123"/>
      <c r="AJ436" s="123"/>
      <c r="AK436" s="123"/>
      <c r="AL436" s="123"/>
      <c r="AM436" s="123"/>
      <c r="AN436" s="123"/>
      <c r="AO436" s="123"/>
      <c r="AP436" s="123"/>
      <c r="AQ436" s="123"/>
      <c r="AR436" s="123"/>
      <c r="AS436" s="123"/>
      <c r="AT436" s="123"/>
      <c r="AU436" s="123"/>
    </row>
    <row r="437" spans="7:47" ht="12.75" x14ac:dyDescent="0.2">
      <c r="G437" s="122"/>
      <c r="H437" s="122"/>
      <c r="AH437" s="123"/>
      <c r="AI437" s="123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23"/>
    </row>
    <row r="438" spans="7:47" ht="12.75" x14ac:dyDescent="0.2">
      <c r="G438" s="122"/>
      <c r="H438" s="122"/>
      <c r="AH438" s="123"/>
      <c r="AI438" s="123"/>
      <c r="AJ438" s="123"/>
      <c r="AK438" s="123"/>
      <c r="AL438" s="123"/>
      <c r="AM438" s="123"/>
      <c r="AN438" s="123"/>
      <c r="AO438" s="123"/>
      <c r="AP438" s="123"/>
      <c r="AQ438" s="123"/>
      <c r="AR438" s="123"/>
      <c r="AS438" s="123"/>
      <c r="AT438" s="123"/>
      <c r="AU438" s="123"/>
    </row>
    <row r="439" spans="7:47" ht="12.75" x14ac:dyDescent="0.2">
      <c r="G439" s="122"/>
      <c r="H439" s="122"/>
      <c r="AH439" s="123"/>
      <c r="AI439" s="123"/>
      <c r="AJ439" s="123"/>
      <c r="AK439" s="123"/>
      <c r="AL439" s="123"/>
      <c r="AM439" s="123"/>
      <c r="AN439" s="123"/>
      <c r="AO439" s="123"/>
      <c r="AP439" s="123"/>
      <c r="AQ439" s="123"/>
      <c r="AR439" s="123"/>
      <c r="AS439" s="123"/>
      <c r="AT439" s="123"/>
      <c r="AU439" s="123"/>
    </row>
    <row r="440" spans="7:47" ht="12.75" x14ac:dyDescent="0.2">
      <c r="G440" s="122"/>
      <c r="H440" s="122"/>
      <c r="AH440" s="123"/>
      <c r="AI440" s="123"/>
      <c r="AJ440" s="123"/>
      <c r="AK440" s="123"/>
      <c r="AL440" s="123"/>
      <c r="AM440" s="123"/>
      <c r="AN440" s="123"/>
      <c r="AO440" s="123"/>
      <c r="AP440" s="123"/>
      <c r="AQ440" s="123"/>
      <c r="AR440" s="123"/>
      <c r="AS440" s="123"/>
      <c r="AT440" s="123"/>
      <c r="AU440" s="123"/>
    </row>
    <row r="441" spans="7:47" ht="12.75" x14ac:dyDescent="0.2">
      <c r="G441" s="122"/>
      <c r="H441" s="122"/>
      <c r="AH441" s="123"/>
      <c r="AI441" s="123"/>
      <c r="AJ441" s="123"/>
      <c r="AK441" s="123"/>
      <c r="AL441" s="123"/>
      <c r="AM441" s="123"/>
      <c r="AN441" s="123"/>
      <c r="AO441" s="123"/>
      <c r="AP441" s="123"/>
      <c r="AQ441" s="123"/>
      <c r="AR441" s="123"/>
      <c r="AS441" s="123"/>
      <c r="AT441" s="123"/>
      <c r="AU441" s="123"/>
    </row>
    <row r="442" spans="7:47" ht="12.75" x14ac:dyDescent="0.2">
      <c r="G442" s="122"/>
      <c r="H442" s="122"/>
      <c r="AH442" s="123"/>
      <c r="AI442" s="123"/>
      <c r="AJ442" s="123"/>
      <c r="AK442" s="123"/>
      <c r="AL442" s="123"/>
      <c r="AM442" s="123"/>
      <c r="AN442" s="123"/>
      <c r="AO442" s="123"/>
      <c r="AP442" s="123"/>
      <c r="AQ442" s="123"/>
      <c r="AR442" s="123"/>
      <c r="AS442" s="123"/>
      <c r="AT442" s="123"/>
      <c r="AU442" s="123"/>
    </row>
    <row r="443" spans="7:47" ht="12.75" x14ac:dyDescent="0.2">
      <c r="G443" s="122"/>
      <c r="H443" s="122"/>
      <c r="AH443" s="123"/>
      <c r="AI443" s="123"/>
      <c r="AJ443" s="123"/>
      <c r="AK443" s="123"/>
      <c r="AL443" s="123"/>
      <c r="AM443" s="123"/>
      <c r="AN443" s="123"/>
      <c r="AO443" s="123"/>
      <c r="AP443" s="123"/>
      <c r="AQ443" s="123"/>
      <c r="AR443" s="123"/>
      <c r="AS443" s="123"/>
      <c r="AT443" s="123"/>
      <c r="AU443" s="123"/>
    </row>
    <row r="444" spans="7:47" ht="12.75" x14ac:dyDescent="0.2">
      <c r="G444" s="122"/>
      <c r="H444" s="122"/>
      <c r="AH444" s="123"/>
      <c r="AI444" s="123"/>
      <c r="AJ444" s="123"/>
      <c r="AK444" s="123"/>
      <c r="AL444" s="123"/>
      <c r="AM444" s="123"/>
      <c r="AN444" s="123"/>
      <c r="AO444" s="123"/>
      <c r="AP444" s="123"/>
      <c r="AQ444" s="123"/>
      <c r="AR444" s="123"/>
      <c r="AS444" s="123"/>
      <c r="AT444" s="123"/>
      <c r="AU444" s="123"/>
    </row>
    <row r="445" spans="7:47" ht="12.75" x14ac:dyDescent="0.2">
      <c r="G445" s="122"/>
      <c r="H445" s="122"/>
      <c r="AH445" s="123"/>
      <c r="AI445" s="123"/>
      <c r="AJ445" s="123"/>
      <c r="AK445" s="123"/>
      <c r="AL445" s="123"/>
      <c r="AM445" s="123"/>
      <c r="AN445" s="123"/>
      <c r="AO445" s="123"/>
      <c r="AP445" s="123"/>
      <c r="AQ445" s="123"/>
      <c r="AR445" s="123"/>
      <c r="AS445" s="123"/>
      <c r="AT445" s="123"/>
      <c r="AU445" s="123"/>
    </row>
    <row r="446" spans="7:47" ht="12.75" x14ac:dyDescent="0.2">
      <c r="G446" s="122"/>
      <c r="H446" s="122"/>
      <c r="AH446" s="123"/>
      <c r="AI446" s="123"/>
      <c r="AJ446" s="123"/>
      <c r="AK446" s="123"/>
      <c r="AL446" s="123"/>
      <c r="AM446" s="123"/>
      <c r="AN446" s="123"/>
      <c r="AO446" s="123"/>
      <c r="AP446" s="123"/>
      <c r="AQ446" s="123"/>
      <c r="AR446" s="123"/>
      <c r="AS446" s="123"/>
      <c r="AT446" s="123"/>
      <c r="AU446" s="123"/>
    </row>
    <row r="447" spans="7:47" ht="12.75" x14ac:dyDescent="0.2">
      <c r="G447" s="122"/>
      <c r="H447" s="122"/>
      <c r="AH447" s="123"/>
      <c r="AI447" s="123"/>
      <c r="AJ447" s="123"/>
      <c r="AK447" s="123"/>
      <c r="AL447" s="123"/>
      <c r="AM447" s="123"/>
      <c r="AN447" s="123"/>
      <c r="AO447" s="123"/>
      <c r="AP447" s="123"/>
      <c r="AQ447" s="123"/>
      <c r="AR447" s="123"/>
      <c r="AS447" s="123"/>
      <c r="AT447" s="123"/>
      <c r="AU447" s="123"/>
    </row>
    <row r="448" spans="7:47" ht="12.75" x14ac:dyDescent="0.2">
      <c r="G448" s="122"/>
      <c r="H448" s="122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</row>
    <row r="449" spans="7:47" ht="12.75" x14ac:dyDescent="0.2">
      <c r="G449" s="122"/>
      <c r="H449" s="122"/>
      <c r="AH449" s="123"/>
      <c r="AI449" s="123"/>
      <c r="AJ449" s="123"/>
      <c r="AK449" s="123"/>
      <c r="AL449" s="123"/>
      <c r="AM449" s="123"/>
      <c r="AN449" s="123"/>
      <c r="AO449" s="123"/>
      <c r="AP449" s="123"/>
      <c r="AQ449" s="123"/>
      <c r="AR449" s="123"/>
      <c r="AS449" s="123"/>
      <c r="AT449" s="123"/>
      <c r="AU449" s="123"/>
    </row>
    <row r="450" spans="7:47" ht="12.75" x14ac:dyDescent="0.2">
      <c r="G450" s="122"/>
      <c r="H450" s="122"/>
      <c r="AH450" s="123"/>
      <c r="AI450" s="123"/>
      <c r="AJ450" s="123"/>
      <c r="AK450" s="123"/>
      <c r="AL450" s="123"/>
      <c r="AM450" s="123"/>
      <c r="AN450" s="123"/>
      <c r="AO450" s="123"/>
      <c r="AP450" s="123"/>
      <c r="AQ450" s="123"/>
      <c r="AR450" s="123"/>
      <c r="AS450" s="123"/>
      <c r="AT450" s="123"/>
      <c r="AU450" s="123"/>
    </row>
    <row r="451" spans="7:47" ht="12.75" x14ac:dyDescent="0.2">
      <c r="G451" s="122"/>
      <c r="H451" s="122"/>
      <c r="AH451" s="123"/>
      <c r="AI451" s="123"/>
      <c r="AJ451" s="123"/>
      <c r="AK451" s="123"/>
      <c r="AL451" s="123"/>
      <c r="AM451" s="123"/>
      <c r="AN451" s="123"/>
      <c r="AO451" s="123"/>
      <c r="AP451" s="123"/>
      <c r="AQ451" s="123"/>
      <c r="AR451" s="123"/>
      <c r="AS451" s="123"/>
      <c r="AT451" s="123"/>
      <c r="AU451" s="123"/>
    </row>
    <row r="452" spans="7:47" ht="12.75" x14ac:dyDescent="0.2">
      <c r="G452" s="122"/>
      <c r="H452" s="122"/>
      <c r="AH452" s="123"/>
      <c r="AI452" s="123"/>
      <c r="AJ452" s="123"/>
      <c r="AK452" s="123"/>
      <c r="AL452" s="123"/>
      <c r="AM452" s="123"/>
      <c r="AN452" s="123"/>
      <c r="AO452" s="123"/>
      <c r="AP452" s="123"/>
      <c r="AQ452" s="123"/>
      <c r="AR452" s="123"/>
      <c r="AS452" s="123"/>
      <c r="AT452" s="123"/>
      <c r="AU452" s="123"/>
    </row>
    <row r="453" spans="7:47" ht="12.75" x14ac:dyDescent="0.2">
      <c r="G453" s="122"/>
      <c r="H453" s="122"/>
      <c r="AH453" s="123"/>
      <c r="AI453" s="123"/>
      <c r="AJ453" s="123"/>
      <c r="AK453" s="123"/>
      <c r="AL453" s="123"/>
      <c r="AM453" s="123"/>
      <c r="AN453" s="123"/>
      <c r="AO453" s="123"/>
      <c r="AP453" s="123"/>
      <c r="AQ453" s="123"/>
      <c r="AR453" s="123"/>
      <c r="AS453" s="123"/>
      <c r="AT453" s="123"/>
      <c r="AU453" s="123"/>
    </row>
    <row r="454" spans="7:47" ht="12.75" x14ac:dyDescent="0.2">
      <c r="G454" s="122"/>
      <c r="H454" s="122"/>
      <c r="AH454" s="123"/>
      <c r="AI454" s="123"/>
      <c r="AJ454" s="123"/>
      <c r="AK454" s="123"/>
      <c r="AL454" s="123"/>
      <c r="AM454" s="123"/>
      <c r="AN454" s="123"/>
      <c r="AO454" s="123"/>
      <c r="AP454" s="123"/>
      <c r="AQ454" s="123"/>
      <c r="AR454" s="123"/>
      <c r="AS454" s="123"/>
      <c r="AT454" s="123"/>
      <c r="AU454" s="123"/>
    </row>
    <row r="455" spans="7:47" ht="12.75" x14ac:dyDescent="0.2">
      <c r="G455" s="122"/>
      <c r="H455" s="122"/>
      <c r="AH455" s="123"/>
      <c r="AI455" s="123"/>
      <c r="AJ455" s="123"/>
      <c r="AK455" s="123"/>
      <c r="AL455" s="123"/>
      <c r="AM455" s="123"/>
      <c r="AN455" s="123"/>
      <c r="AO455" s="123"/>
      <c r="AP455" s="123"/>
      <c r="AQ455" s="123"/>
      <c r="AR455" s="123"/>
      <c r="AS455" s="123"/>
      <c r="AT455" s="123"/>
      <c r="AU455" s="123"/>
    </row>
    <row r="456" spans="7:47" ht="12.75" x14ac:dyDescent="0.2">
      <c r="G456" s="122"/>
      <c r="H456" s="122"/>
      <c r="AH456" s="123"/>
      <c r="AI456" s="123"/>
      <c r="AJ456" s="123"/>
      <c r="AK456" s="123"/>
      <c r="AL456" s="123"/>
      <c r="AM456" s="123"/>
      <c r="AN456" s="123"/>
      <c r="AO456" s="123"/>
      <c r="AP456" s="123"/>
      <c r="AQ456" s="123"/>
      <c r="AR456" s="123"/>
      <c r="AS456" s="123"/>
      <c r="AT456" s="123"/>
      <c r="AU456" s="123"/>
    </row>
    <row r="457" spans="7:47" ht="12.75" x14ac:dyDescent="0.2">
      <c r="G457" s="122"/>
      <c r="H457" s="122"/>
      <c r="AH457" s="123"/>
      <c r="AI457" s="123"/>
      <c r="AJ457" s="123"/>
      <c r="AK457" s="123"/>
      <c r="AL457" s="123"/>
      <c r="AM457" s="123"/>
      <c r="AN457" s="123"/>
      <c r="AO457" s="123"/>
      <c r="AP457" s="123"/>
      <c r="AQ457" s="123"/>
      <c r="AR457" s="123"/>
      <c r="AS457" s="123"/>
      <c r="AT457" s="123"/>
      <c r="AU457" s="123"/>
    </row>
    <row r="458" spans="7:47" ht="12.75" x14ac:dyDescent="0.2">
      <c r="G458" s="122"/>
      <c r="H458" s="122"/>
      <c r="AH458" s="123"/>
      <c r="AI458" s="123"/>
      <c r="AJ458" s="123"/>
      <c r="AK458" s="123"/>
      <c r="AL458" s="123"/>
      <c r="AM458" s="123"/>
      <c r="AN458" s="123"/>
      <c r="AO458" s="123"/>
      <c r="AP458" s="123"/>
      <c r="AQ458" s="123"/>
      <c r="AR458" s="123"/>
      <c r="AS458" s="123"/>
      <c r="AT458" s="123"/>
      <c r="AU458" s="123"/>
    </row>
    <row r="459" spans="7:47" ht="12.75" x14ac:dyDescent="0.2">
      <c r="G459" s="122"/>
      <c r="H459" s="122"/>
      <c r="AH459" s="123"/>
      <c r="AI459" s="123"/>
      <c r="AJ459" s="123"/>
      <c r="AK459" s="123"/>
      <c r="AL459" s="123"/>
      <c r="AM459" s="123"/>
      <c r="AN459" s="123"/>
      <c r="AO459" s="123"/>
      <c r="AP459" s="123"/>
      <c r="AQ459" s="123"/>
      <c r="AR459" s="123"/>
      <c r="AS459" s="123"/>
      <c r="AT459" s="123"/>
      <c r="AU459" s="123"/>
    </row>
    <row r="460" spans="7:47" ht="12.75" x14ac:dyDescent="0.2">
      <c r="G460" s="122"/>
      <c r="H460" s="122"/>
      <c r="AH460" s="123"/>
      <c r="AI460" s="123"/>
      <c r="AJ460" s="123"/>
      <c r="AK460" s="123"/>
      <c r="AL460" s="123"/>
      <c r="AM460" s="123"/>
      <c r="AN460" s="123"/>
      <c r="AO460" s="123"/>
      <c r="AP460" s="123"/>
      <c r="AQ460" s="123"/>
      <c r="AR460" s="123"/>
      <c r="AS460" s="123"/>
      <c r="AT460" s="123"/>
      <c r="AU460" s="123"/>
    </row>
    <row r="461" spans="7:47" ht="12.75" x14ac:dyDescent="0.2">
      <c r="G461" s="122"/>
      <c r="H461" s="122"/>
      <c r="AH461" s="123"/>
      <c r="AI461" s="123"/>
      <c r="AJ461" s="123"/>
      <c r="AK461" s="123"/>
      <c r="AL461" s="123"/>
      <c r="AM461" s="123"/>
      <c r="AN461" s="123"/>
      <c r="AO461" s="123"/>
      <c r="AP461" s="123"/>
      <c r="AQ461" s="123"/>
      <c r="AR461" s="123"/>
      <c r="AS461" s="123"/>
      <c r="AT461" s="123"/>
      <c r="AU461" s="123"/>
    </row>
    <row r="462" spans="7:47" ht="12.75" x14ac:dyDescent="0.2">
      <c r="G462" s="122"/>
      <c r="H462" s="122"/>
      <c r="AH462" s="123"/>
      <c r="AI462" s="123"/>
      <c r="AJ462" s="123"/>
      <c r="AK462" s="123"/>
      <c r="AL462" s="123"/>
      <c r="AM462" s="123"/>
      <c r="AN462" s="123"/>
      <c r="AO462" s="123"/>
      <c r="AP462" s="123"/>
      <c r="AQ462" s="123"/>
      <c r="AR462" s="123"/>
      <c r="AS462" s="123"/>
      <c r="AT462" s="123"/>
      <c r="AU462" s="123"/>
    </row>
    <row r="463" spans="7:47" ht="12.75" x14ac:dyDescent="0.2">
      <c r="G463" s="122"/>
      <c r="H463" s="122"/>
      <c r="AH463" s="123"/>
      <c r="AI463" s="123"/>
      <c r="AJ463" s="123"/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</row>
    <row r="464" spans="7:47" ht="12.75" x14ac:dyDescent="0.2">
      <c r="G464" s="122"/>
      <c r="H464" s="122"/>
      <c r="AH464" s="123"/>
      <c r="AI464" s="123"/>
      <c r="AJ464" s="123"/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</row>
    <row r="465" spans="7:47" ht="12.75" x14ac:dyDescent="0.2">
      <c r="G465" s="122"/>
      <c r="H465" s="122"/>
      <c r="AH465" s="123"/>
      <c r="AI465" s="123"/>
      <c r="AJ465" s="123"/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</row>
    <row r="466" spans="7:47" ht="12.75" x14ac:dyDescent="0.2">
      <c r="G466" s="122"/>
      <c r="H466" s="122"/>
      <c r="AH466" s="123"/>
      <c r="AI466" s="123"/>
      <c r="AJ466" s="123"/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</row>
    <row r="467" spans="7:47" ht="12.75" x14ac:dyDescent="0.2">
      <c r="G467" s="122"/>
      <c r="H467" s="122"/>
      <c r="AH467" s="123"/>
      <c r="AI467" s="123"/>
      <c r="AJ467" s="123"/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</row>
    <row r="468" spans="7:47" ht="12.75" x14ac:dyDescent="0.2">
      <c r="G468" s="122"/>
      <c r="H468" s="122"/>
      <c r="AH468" s="123"/>
      <c r="AI468" s="123"/>
      <c r="AJ468" s="123"/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</row>
    <row r="469" spans="7:47" ht="12.75" x14ac:dyDescent="0.2">
      <c r="G469" s="122"/>
      <c r="H469" s="122"/>
      <c r="AH469" s="123"/>
      <c r="AI469" s="123"/>
      <c r="AJ469" s="123"/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</row>
    <row r="470" spans="7:47" ht="12.75" x14ac:dyDescent="0.2">
      <c r="G470" s="122"/>
      <c r="H470" s="122"/>
      <c r="AH470" s="123"/>
      <c r="AI470" s="123"/>
      <c r="AJ470" s="123"/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</row>
    <row r="471" spans="7:47" ht="12.75" x14ac:dyDescent="0.2">
      <c r="G471" s="122"/>
      <c r="H471" s="122"/>
      <c r="AH471" s="123"/>
      <c r="AI471" s="123"/>
      <c r="AJ471" s="123"/>
      <c r="AK471" s="123"/>
      <c r="AL471" s="123"/>
      <c r="AM471" s="123"/>
      <c r="AN471" s="123"/>
      <c r="AO471" s="123"/>
      <c r="AP471" s="123"/>
      <c r="AQ471" s="123"/>
      <c r="AR471" s="123"/>
      <c r="AS471" s="123"/>
      <c r="AT471" s="123"/>
      <c r="AU471" s="123"/>
    </row>
    <row r="472" spans="7:47" ht="12.75" x14ac:dyDescent="0.2">
      <c r="G472" s="122"/>
      <c r="H472" s="122"/>
      <c r="AH472" s="123"/>
      <c r="AI472" s="123"/>
      <c r="AJ472" s="123"/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</row>
    <row r="473" spans="7:47" ht="12.75" x14ac:dyDescent="0.2">
      <c r="G473" s="122"/>
      <c r="H473" s="122"/>
      <c r="AH473" s="123"/>
      <c r="AI473" s="123"/>
      <c r="AJ473" s="123"/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</row>
    <row r="474" spans="7:47" ht="12.75" x14ac:dyDescent="0.2">
      <c r="G474" s="122"/>
      <c r="H474" s="122"/>
      <c r="AH474" s="123"/>
      <c r="AI474" s="123"/>
      <c r="AJ474" s="123"/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</row>
    <row r="475" spans="7:47" ht="12.75" x14ac:dyDescent="0.2">
      <c r="G475" s="122"/>
      <c r="H475" s="122"/>
      <c r="AH475" s="123"/>
      <c r="AI475" s="123"/>
      <c r="AJ475" s="123"/>
      <c r="AK475" s="123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</row>
    <row r="476" spans="7:47" ht="12.75" x14ac:dyDescent="0.2">
      <c r="G476" s="122"/>
      <c r="H476" s="122"/>
      <c r="AH476" s="123"/>
      <c r="AI476" s="123"/>
      <c r="AJ476" s="123"/>
      <c r="AK476" s="123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</row>
    <row r="477" spans="7:47" ht="12.75" x14ac:dyDescent="0.2">
      <c r="G477" s="122"/>
      <c r="H477" s="122"/>
      <c r="AH477" s="123"/>
      <c r="AI477" s="123"/>
      <c r="AJ477" s="123"/>
      <c r="AK477" s="123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</row>
    <row r="478" spans="7:47" ht="12.75" x14ac:dyDescent="0.2">
      <c r="G478" s="122"/>
      <c r="H478" s="122"/>
      <c r="AH478" s="123"/>
      <c r="AI478" s="123"/>
      <c r="AJ478" s="123"/>
      <c r="AK478" s="123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</row>
    <row r="479" spans="7:47" ht="12.75" x14ac:dyDescent="0.2">
      <c r="G479" s="122"/>
      <c r="H479" s="122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</row>
    <row r="480" spans="7:47" ht="12.75" x14ac:dyDescent="0.2">
      <c r="G480" s="122"/>
      <c r="H480" s="122"/>
      <c r="AH480" s="123"/>
      <c r="AI480" s="123"/>
      <c r="AJ480" s="123"/>
      <c r="AK480" s="123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</row>
    <row r="481" spans="7:47" ht="12.75" x14ac:dyDescent="0.2">
      <c r="G481" s="122"/>
      <c r="H481" s="122"/>
      <c r="AH481" s="123"/>
      <c r="AI481" s="123"/>
      <c r="AJ481" s="123"/>
      <c r="AK481" s="123"/>
      <c r="AL481" s="123"/>
      <c r="AM481" s="123"/>
      <c r="AN481" s="123"/>
      <c r="AO481" s="123"/>
      <c r="AP481" s="123"/>
      <c r="AQ481" s="123"/>
      <c r="AR481" s="123"/>
      <c r="AS481" s="123"/>
      <c r="AT481" s="123"/>
      <c r="AU481" s="123"/>
    </row>
    <row r="482" spans="7:47" ht="12.75" x14ac:dyDescent="0.2">
      <c r="G482" s="122"/>
      <c r="H482" s="122"/>
      <c r="AH482" s="123"/>
      <c r="AI482" s="123"/>
      <c r="AJ482" s="123"/>
      <c r="AK482" s="123"/>
      <c r="AL482" s="123"/>
      <c r="AM482" s="123"/>
      <c r="AN482" s="123"/>
      <c r="AO482" s="123"/>
      <c r="AP482" s="123"/>
      <c r="AQ482" s="123"/>
      <c r="AR482" s="123"/>
      <c r="AS482" s="123"/>
      <c r="AT482" s="123"/>
      <c r="AU482" s="123"/>
    </row>
    <row r="483" spans="7:47" ht="12.75" x14ac:dyDescent="0.2">
      <c r="G483" s="122"/>
      <c r="H483" s="122"/>
      <c r="AH483" s="123"/>
      <c r="AI483" s="123"/>
      <c r="AJ483" s="123"/>
      <c r="AK483" s="123"/>
      <c r="AL483" s="123"/>
      <c r="AM483" s="123"/>
      <c r="AN483" s="123"/>
      <c r="AO483" s="123"/>
      <c r="AP483" s="123"/>
      <c r="AQ483" s="123"/>
      <c r="AR483" s="123"/>
      <c r="AS483" s="123"/>
      <c r="AT483" s="123"/>
      <c r="AU483" s="123"/>
    </row>
    <row r="484" spans="7:47" ht="12.75" x14ac:dyDescent="0.2">
      <c r="G484" s="122"/>
      <c r="H484" s="122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23"/>
      <c r="AT484" s="123"/>
      <c r="AU484" s="123"/>
    </row>
    <row r="485" spans="7:47" ht="12.75" x14ac:dyDescent="0.2">
      <c r="G485" s="122"/>
      <c r="H485" s="122"/>
      <c r="AH485" s="123"/>
      <c r="AI485" s="123"/>
      <c r="AJ485" s="123"/>
      <c r="AK485" s="123"/>
      <c r="AL485" s="123"/>
      <c r="AM485" s="123"/>
      <c r="AN485" s="123"/>
      <c r="AO485" s="123"/>
      <c r="AP485" s="123"/>
      <c r="AQ485" s="123"/>
      <c r="AR485" s="123"/>
      <c r="AS485" s="123"/>
      <c r="AT485" s="123"/>
      <c r="AU485" s="123"/>
    </row>
    <row r="486" spans="7:47" ht="12.75" x14ac:dyDescent="0.2">
      <c r="G486" s="122"/>
      <c r="H486" s="122"/>
      <c r="AH486" s="123"/>
      <c r="AI486" s="123"/>
      <c r="AJ486" s="123"/>
      <c r="AK486" s="123"/>
      <c r="AL486" s="123"/>
      <c r="AM486" s="123"/>
      <c r="AN486" s="123"/>
      <c r="AO486" s="123"/>
      <c r="AP486" s="123"/>
      <c r="AQ486" s="123"/>
      <c r="AR486" s="123"/>
      <c r="AS486" s="123"/>
      <c r="AT486" s="123"/>
      <c r="AU486" s="123"/>
    </row>
    <row r="487" spans="7:47" ht="12.75" x14ac:dyDescent="0.2">
      <c r="G487" s="122"/>
      <c r="H487" s="122"/>
      <c r="AH487" s="123"/>
      <c r="AI487" s="123"/>
      <c r="AJ487" s="123"/>
      <c r="AK487" s="123"/>
      <c r="AL487" s="123"/>
      <c r="AM487" s="123"/>
      <c r="AN487" s="123"/>
      <c r="AO487" s="123"/>
      <c r="AP487" s="123"/>
      <c r="AQ487" s="123"/>
      <c r="AR487" s="123"/>
      <c r="AS487" s="123"/>
      <c r="AT487" s="123"/>
      <c r="AU487" s="123"/>
    </row>
    <row r="488" spans="7:47" ht="12.75" x14ac:dyDescent="0.2">
      <c r="G488" s="122"/>
      <c r="H488" s="122"/>
      <c r="AH488" s="123"/>
      <c r="AI488" s="123"/>
      <c r="AJ488" s="123"/>
      <c r="AK488" s="123"/>
      <c r="AL488" s="123"/>
      <c r="AM488" s="123"/>
      <c r="AN488" s="123"/>
      <c r="AO488" s="123"/>
      <c r="AP488" s="123"/>
      <c r="AQ488" s="123"/>
      <c r="AR488" s="123"/>
      <c r="AS488" s="123"/>
      <c r="AT488" s="123"/>
      <c r="AU488" s="123"/>
    </row>
    <row r="489" spans="7:47" ht="12.75" x14ac:dyDescent="0.2">
      <c r="G489" s="122"/>
      <c r="H489" s="122"/>
      <c r="AH489" s="123"/>
      <c r="AI489" s="123"/>
      <c r="AJ489" s="123"/>
      <c r="AK489" s="123"/>
      <c r="AL489" s="123"/>
      <c r="AM489" s="123"/>
      <c r="AN489" s="123"/>
      <c r="AO489" s="123"/>
      <c r="AP489" s="123"/>
      <c r="AQ489" s="123"/>
      <c r="AR489" s="123"/>
      <c r="AS489" s="123"/>
      <c r="AT489" s="123"/>
      <c r="AU489" s="123"/>
    </row>
    <row r="490" spans="7:47" ht="12.75" x14ac:dyDescent="0.2">
      <c r="G490" s="122"/>
      <c r="H490" s="122"/>
      <c r="AH490" s="123"/>
      <c r="AI490" s="123"/>
      <c r="AJ490" s="123"/>
      <c r="AK490" s="123"/>
      <c r="AL490" s="123"/>
      <c r="AM490" s="123"/>
      <c r="AN490" s="123"/>
      <c r="AO490" s="123"/>
      <c r="AP490" s="123"/>
      <c r="AQ490" s="123"/>
      <c r="AR490" s="123"/>
      <c r="AS490" s="123"/>
      <c r="AT490" s="123"/>
      <c r="AU490" s="123"/>
    </row>
    <row r="491" spans="7:47" ht="12.75" x14ac:dyDescent="0.2">
      <c r="G491" s="122"/>
      <c r="H491" s="122"/>
      <c r="AH491" s="123"/>
      <c r="AI491" s="123"/>
      <c r="AJ491" s="123"/>
      <c r="AK491" s="123"/>
      <c r="AL491" s="123"/>
      <c r="AM491" s="123"/>
      <c r="AN491" s="123"/>
      <c r="AO491" s="123"/>
      <c r="AP491" s="123"/>
      <c r="AQ491" s="123"/>
      <c r="AR491" s="123"/>
      <c r="AS491" s="123"/>
      <c r="AT491" s="123"/>
      <c r="AU491" s="123"/>
    </row>
    <row r="492" spans="7:47" ht="12.75" x14ac:dyDescent="0.2">
      <c r="G492" s="122"/>
      <c r="H492" s="122"/>
      <c r="AH492" s="123"/>
      <c r="AI492" s="123"/>
      <c r="AJ492" s="123"/>
      <c r="AK492" s="123"/>
      <c r="AL492" s="123"/>
      <c r="AM492" s="123"/>
      <c r="AN492" s="123"/>
      <c r="AO492" s="123"/>
      <c r="AP492" s="123"/>
      <c r="AQ492" s="123"/>
      <c r="AR492" s="123"/>
      <c r="AS492" s="123"/>
      <c r="AT492" s="123"/>
      <c r="AU492" s="123"/>
    </row>
    <row r="493" spans="7:47" ht="12.75" x14ac:dyDescent="0.2">
      <c r="G493" s="122"/>
      <c r="H493" s="122"/>
      <c r="AH493" s="123"/>
      <c r="AI493" s="123"/>
      <c r="AJ493" s="123"/>
      <c r="AK493" s="123"/>
      <c r="AL493" s="123"/>
      <c r="AM493" s="123"/>
      <c r="AN493" s="123"/>
      <c r="AO493" s="123"/>
      <c r="AP493" s="123"/>
      <c r="AQ493" s="123"/>
      <c r="AR493" s="123"/>
      <c r="AS493" s="123"/>
      <c r="AT493" s="123"/>
      <c r="AU493" s="123"/>
    </row>
    <row r="494" spans="7:47" ht="12.75" x14ac:dyDescent="0.2">
      <c r="G494" s="122"/>
      <c r="H494" s="122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</row>
    <row r="495" spans="7:47" ht="12.75" x14ac:dyDescent="0.2">
      <c r="G495" s="122"/>
      <c r="H495" s="122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</row>
    <row r="496" spans="7:47" ht="12.75" x14ac:dyDescent="0.2">
      <c r="G496" s="122"/>
      <c r="H496" s="122"/>
      <c r="AH496" s="123"/>
      <c r="AI496" s="123"/>
      <c r="AJ496" s="123"/>
      <c r="AK496" s="123"/>
      <c r="AL496" s="123"/>
      <c r="AM496" s="123"/>
      <c r="AN496" s="123"/>
      <c r="AO496" s="123"/>
      <c r="AP496" s="123"/>
      <c r="AQ496" s="123"/>
      <c r="AR496" s="123"/>
      <c r="AS496" s="123"/>
      <c r="AT496" s="123"/>
      <c r="AU496" s="123"/>
    </row>
    <row r="497" spans="7:47" ht="12.75" x14ac:dyDescent="0.2">
      <c r="G497" s="122"/>
      <c r="H497" s="122"/>
      <c r="AH497" s="123"/>
      <c r="AI497" s="123"/>
      <c r="AJ497" s="123"/>
      <c r="AK497" s="123"/>
      <c r="AL497" s="123"/>
      <c r="AM497" s="123"/>
      <c r="AN497" s="123"/>
      <c r="AO497" s="123"/>
      <c r="AP497" s="123"/>
      <c r="AQ497" s="123"/>
      <c r="AR497" s="123"/>
      <c r="AS497" s="123"/>
      <c r="AT497" s="123"/>
      <c r="AU497" s="123"/>
    </row>
    <row r="498" spans="7:47" ht="12.75" x14ac:dyDescent="0.2">
      <c r="G498" s="122"/>
      <c r="H498" s="122"/>
      <c r="AH498" s="123"/>
      <c r="AI498" s="123"/>
      <c r="AJ498" s="123"/>
      <c r="AK498" s="123"/>
      <c r="AL498" s="123"/>
      <c r="AM498" s="123"/>
      <c r="AN498" s="123"/>
      <c r="AO498" s="123"/>
      <c r="AP498" s="123"/>
      <c r="AQ498" s="123"/>
      <c r="AR498" s="123"/>
      <c r="AS498" s="123"/>
      <c r="AT498" s="123"/>
      <c r="AU498" s="123"/>
    </row>
    <row r="499" spans="7:47" ht="12.75" x14ac:dyDescent="0.2">
      <c r="G499" s="122"/>
      <c r="H499" s="122"/>
      <c r="AH499" s="123"/>
      <c r="AI499" s="123"/>
      <c r="AJ499" s="123"/>
      <c r="AK499" s="123"/>
      <c r="AL499" s="123"/>
      <c r="AM499" s="123"/>
      <c r="AN499" s="123"/>
      <c r="AO499" s="123"/>
      <c r="AP499" s="123"/>
      <c r="AQ499" s="123"/>
      <c r="AR499" s="123"/>
      <c r="AS499" s="123"/>
      <c r="AT499" s="123"/>
      <c r="AU499" s="123"/>
    </row>
    <row r="500" spans="7:47" ht="12.75" x14ac:dyDescent="0.2">
      <c r="G500" s="122"/>
      <c r="H500" s="122"/>
      <c r="AH500" s="123"/>
      <c r="AI500" s="123"/>
      <c r="AJ500" s="123"/>
      <c r="AK500" s="123"/>
      <c r="AL500" s="123"/>
      <c r="AM500" s="123"/>
      <c r="AN500" s="123"/>
      <c r="AO500" s="123"/>
      <c r="AP500" s="123"/>
      <c r="AQ500" s="123"/>
      <c r="AR500" s="123"/>
      <c r="AS500" s="123"/>
      <c r="AT500" s="123"/>
      <c r="AU500" s="123"/>
    </row>
    <row r="501" spans="7:47" ht="12.75" x14ac:dyDescent="0.2">
      <c r="G501" s="122"/>
      <c r="H501" s="122"/>
      <c r="AH501" s="123"/>
      <c r="AI501" s="123"/>
      <c r="AJ501" s="123"/>
      <c r="AK501" s="123"/>
      <c r="AL501" s="123"/>
      <c r="AM501" s="123"/>
      <c r="AN501" s="123"/>
      <c r="AO501" s="123"/>
      <c r="AP501" s="123"/>
      <c r="AQ501" s="123"/>
      <c r="AR501" s="123"/>
      <c r="AS501" s="123"/>
      <c r="AT501" s="123"/>
      <c r="AU501" s="123"/>
    </row>
    <row r="502" spans="7:47" ht="12.75" x14ac:dyDescent="0.2">
      <c r="G502" s="122"/>
      <c r="H502" s="122"/>
      <c r="AH502" s="123"/>
      <c r="AI502" s="123"/>
      <c r="AJ502" s="123"/>
      <c r="AK502" s="123"/>
      <c r="AL502" s="123"/>
      <c r="AM502" s="123"/>
      <c r="AN502" s="123"/>
      <c r="AO502" s="123"/>
      <c r="AP502" s="123"/>
      <c r="AQ502" s="123"/>
      <c r="AR502" s="123"/>
      <c r="AS502" s="123"/>
      <c r="AT502" s="123"/>
      <c r="AU502" s="123"/>
    </row>
    <row r="503" spans="7:47" ht="12.75" x14ac:dyDescent="0.2">
      <c r="G503" s="122"/>
      <c r="H503" s="122"/>
      <c r="AH503" s="123"/>
      <c r="AI503" s="123"/>
      <c r="AJ503" s="123"/>
      <c r="AK503" s="123"/>
      <c r="AL503" s="123"/>
      <c r="AM503" s="123"/>
      <c r="AN503" s="123"/>
      <c r="AO503" s="123"/>
      <c r="AP503" s="123"/>
      <c r="AQ503" s="123"/>
      <c r="AR503" s="123"/>
      <c r="AS503" s="123"/>
      <c r="AT503" s="123"/>
      <c r="AU503" s="123"/>
    </row>
    <row r="504" spans="7:47" ht="12.75" x14ac:dyDescent="0.2">
      <c r="G504" s="122"/>
      <c r="H504" s="122"/>
      <c r="AH504" s="123"/>
      <c r="AI504" s="123"/>
      <c r="AJ504" s="123"/>
      <c r="AK504" s="123"/>
      <c r="AL504" s="123"/>
      <c r="AM504" s="123"/>
      <c r="AN504" s="123"/>
      <c r="AO504" s="123"/>
      <c r="AP504" s="123"/>
      <c r="AQ504" s="123"/>
      <c r="AR504" s="123"/>
      <c r="AS504" s="123"/>
      <c r="AT504" s="123"/>
      <c r="AU504" s="123"/>
    </row>
    <row r="505" spans="7:47" ht="12.75" x14ac:dyDescent="0.2">
      <c r="G505" s="122"/>
      <c r="H505" s="122"/>
      <c r="AH505" s="123"/>
      <c r="AI505" s="123"/>
      <c r="AJ505" s="123"/>
      <c r="AK505" s="123"/>
      <c r="AL505" s="123"/>
      <c r="AM505" s="123"/>
      <c r="AN505" s="123"/>
      <c r="AO505" s="123"/>
      <c r="AP505" s="123"/>
      <c r="AQ505" s="123"/>
      <c r="AR505" s="123"/>
      <c r="AS505" s="123"/>
      <c r="AT505" s="123"/>
      <c r="AU505" s="123"/>
    </row>
    <row r="506" spans="7:47" ht="12.75" x14ac:dyDescent="0.2">
      <c r="G506" s="122"/>
      <c r="H506" s="122"/>
      <c r="AH506" s="123"/>
      <c r="AI506" s="123"/>
      <c r="AJ506" s="123"/>
      <c r="AK506" s="123"/>
      <c r="AL506" s="123"/>
      <c r="AM506" s="123"/>
      <c r="AN506" s="123"/>
      <c r="AO506" s="123"/>
      <c r="AP506" s="123"/>
      <c r="AQ506" s="123"/>
      <c r="AR506" s="123"/>
      <c r="AS506" s="123"/>
      <c r="AT506" s="123"/>
      <c r="AU506" s="123"/>
    </row>
    <row r="507" spans="7:47" ht="12.75" x14ac:dyDescent="0.2">
      <c r="G507" s="122"/>
      <c r="H507" s="122"/>
      <c r="AH507" s="123"/>
      <c r="AI507" s="123"/>
      <c r="AJ507" s="123"/>
      <c r="AK507" s="123"/>
      <c r="AL507" s="123"/>
      <c r="AM507" s="123"/>
      <c r="AN507" s="123"/>
      <c r="AO507" s="123"/>
      <c r="AP507" s="123"/>
      <c r="AQ507" s="123"/>
      <c r="AR507" s="123"/>
      <c r="AS507" s="123"/>
      <c r="AT507" s="123"/>
      <c r="AU507" s="123"/>
    </row>
    <row r="508" spans="7:47" ht="12.75" x14ac:dyDescent="0.2">
      <c r="G508" s="122"/>
      <c r="H508" s="122"/>
      <c r="AH508" s="123"/>
      <c r="AI508" s="123"/>
      <c r="AJ508" s="123"/>
      <c r="AK508" s="123"/>
      <c r="AL508" s="123"/>
      <c r="AM508" s="123"/>
      <c r="AN508" s="123"/>
      <c r="AO508" s="123"/>
      <c r="AP508" s="123"/>
      <c r="AQ508" s="123"/>
      <c r="AR508" s="123"/>
      <c r="AS508" s="123"/>
      <c r="AT508" s="123"/>
      <c r="AU508" s="123"/>
    </row>
    <row r="509" spans="7:47" ht="12.75" x14ac:dyDescent="0.2">
      <c r="G509" s="122"/>
      <c r="H509" s="122"/>
      <c r="AH509" s="123"/>
      <c r="AI509" s="123"/>
      <c r="AJ509" s="123"/>
      <c r="AK509" s="123"/>
      <c r="AL509" s="123"/>
      <c r="AM509" s="123"/>
      <c r="AN509" s="123"/>
      <c r="AO509" s="123"/>
      <c r="AP509" s="123"/>
      <c r="AQ509" s="123"/>
      <c r="AR509" s="123"/>
      <c r="AS509" s="123"/>
      <c r="AT509" s="123"/>
      <c r="AU509" s="123"/>
    </row>
    <row r="510" spans="7:47" ht="12.75" x14ac:dyDescent="0.2">
      <c r="G510" s="122"/>
      <c r="H510" s="122"/>
      <c r="AH510" s="123"/>
      <c r="AI510" s="123"/>
      <c r="AJ510" s="123"/>
      <c r="AK510" s="123"/>
      <c r="AL510" s="123"/>
      <c r="AM510" s="123"/>
      <c r="AN510" s="123"/>
      <c r="AO510" s="123"/>
      <c r="AP510" s="123"/>
      <c r="AQ510" s="123"/>
      <c r="AR510" s="123"/>
      <c r="AS510" s="123"/>
      <c r="AT510" s="123"/>
      <c r="AU510" s="123"/>
    </row>
    <row r="511" spans="7:47" ht="12.75" x14ac:dyDescent="0.2">
      <c r="G511" s="122"/>
      <c r="H511" s="122"/>
      <c r="AH511" s="123"/>
      <c r="AI511" s="123"/>
      <c r="AJ511" s="123"/>
      <c r="AK511" s="123"/>
      <c r="AL511" s="123"/>
      <c r="AM511" s="123"/>
      <c r="AN511" s="123"/>
      <c r="AO511" s="123"/>
      <c r="AP511" s="123"/>
      <c r="AQ511" s="123"/>
      <c r="AR511" s="123"/>
      <c r="AS511" s="123"/>
      <c r="AT511" s="123"/>
      <c r="AU511" s="123"/>
    </row>
    <row r="512" spans="7:47" ht="12.75" x14ac:dyDescent="0.2">
      <c r="G512" s="122"/>
      <c r="H512" s="122"/>
      <c r="AH512" s="123"/>
      <c r="AI512" s="123"/>
      <c r="AJ512" s="123"/>
      <c r="AK512" s="123"/>
      <c r="AL512" s="123"/>
      <c r="AM512" s="123"/>
      <c r="AN512" s="123"/>
      <c r="AO512" s="123"/>
      <c r="AP512" s="123"/>
      <c r="AQ512" s="123"/>
      <c r="AR512" s="123"/>
      <c r="AS512" s="123"/>
      <c r="AT512" s="123"/>
      <c r="AU512" s="123"/>
    </row>
    <row r="513" spans="7:47" ht="12.75" x14ac:dyDescent="0.2">
      <c r="G513" s="122"/>
      <c r="H513" s="122"/>
      <c r="AH513" s="123"/>
      <c r="AI513" s="123"/>
      <c r="AJ513" s="123"/>
      <c r="AK513" s="123"/>
      <c r="AL513" s="123"/>
      <c r="AM513" s="123"/>
      <c r="AN513" s="123"/>
      <c r="AO513" s="123"/>
      <c r="AP513" s="123"/>
      <c r="AQ513" s="123"/>
      <c r="AR513" s="123"/>
      <c r="AS513" s="123"/>
      <c r="AT513" s="123"/>
      <c r="AU513" s="123"/>
    </row>
    <row r="514" spans="7:47" ht="12.75" x14ac:dyDescent="0.2">
      <c r="G514" s="122"/>
      <c r="H514" s="122"/>
      <c r="AH514" s="123"/>
      <c r="AI514" s="123"/>
      <c r="AJ514" s="123"/>
      <c r="AK514" s="123"/>
      <c r="AL514" s="123"/>
      <c r="AM514" s="123"/>
      <c r="AN514" s="123"/>
      <c r="AO514" s="123"/>
      <c r="AP514" s="123"/>
      <c r="AQ514" s="123"/>
      <c r="AR514" s="123"/>
      <c r="AS514" s="123"/>
      <c r="AT514" s="123"/>
      <c r="AU514" s="123"/>
    </row>
    <row r="515" spans="7:47" ht="12.75" x14ac:dyDescent="0.2">
      <c r="G515" s="122"/>
      <c r="H515" s="122"/>
      <c r="AH515" s="123"/>
      <c r="AI515" s="123"/>
      <c r="AJ515" s="123"/>
      <c r="AK515" s="123"/>
      <c r="AL515" s="123"/>
      <c r="AM515" s="123"/>
      <c r="AN515" s="123"/>
      <c r="AO515" s="123"/>
      <c r="AP515" s="123"/>
      <c r="AQ515" s="123"/>
      <c r="AR515" s="123"/>
      <c r="AS515" s="123"/>
      <c r="AT515" s="123"/>
      <c r="AU515" s="123"/>
    </row>
    <row r="516" spans="7:47" ht="12.75" x14ac:dyDescent="0.2">
      <c r="G516" s="122"/>
      <c r="H516" s="122"/>
      <c r="AH516" s="123"/>
      <c r="AI516" s="123"/>
      <c r="AJ516" s="123"/>
      <c r="AK516" s="123"/>
      <c r="AL516" s="123"/>
      <c r="AM516" s="123"/>
      <c r="AN516" s="123"/>
      <c r="AO516" s="123"/>
      <c r="AP516" s="123"/>
      <c r="AQ516" s="123"/>
      <c r="AR516" s="123"/>
      <c r="AS516" s="123"/>
      <c r="AT516" s="123"/>
      <c r="AU516" s="123"/>
    </row>
    <row r="517" spans="7:47" ht="12.75" x14ac:dyDescent="0.2">
      <c r="G517" s="122"/>
      <c r="H517" s="122"/>
      <c r="AH517" s="123"/>
      <c r="AI517" s="123"/>
      <c r="AJ517" s="123"/>
      <c r="AK517" s="123"/>
      <c r="AL517" s="123"/>
      <c r="AM517" s="123"/>
      <c r="AN517" s="123"/>
      <c r="AO517" s="123"/>
      <c r="AP517" s="123"/>
      <c r="AQ517" s="123"/>
      <c r="AR517" s="123"/>
      <c r="AS517" s="123"/>
      <c r="AT517" s="123"/>
      <c r="AU517" s="123"/>
    </row>
    <row r="518" spans="7:47" ht="12.75" x14ac:dyDescent="0.2">
      <c r="G518" s="122"/>
      <c r="H518" s="122"/>
      <c r="AH518" s="123"/>
      <c r="AI518" s="123"/>
      <c r="AJ518" s="123"/>
      <c r="AK518" s="123"/>
      <c r="AL518" s="123"/>
      <c r="AM518" s="123"/>
      <c r="AN518" s="123"/>
      <c r="AO518" s="123"/>
      <c r="AP518" s="123"/>
      <c r="AQ518" s="123"/>
      <c r="AR518" s="123"/>
      <c r="AS518" s="123"/>
      <c r="AT518" s="123"/>
      <c r="AU518" s="123"/>
    </row>
    <row r="519" spans="7:47" ht="12.75" x14ac:dyDescent="0.2">
      <c r="G519" s="122"/>
      <c r="H519" s="122"/>
      <c r="AH519" s="123"/>
      <c r="AI519" s="123"/>
      <c r="AJ519" s="123"/>
      <c r="AK519" s="123"/>
      <c r="AL519" s="123"/>
      <c r="AM519" s="123"/>
      <c r="AN519" s="123"/>
      <c r="AO519" s="123"/>
      <c r="AP519" s="123"/>
      <c r="AQ519" s="123"/>
      <c r="AR519" s="123"/>
      <c r="AS519" s="123"/>
      <c r="AT519" s="123"/>
      <c r="AU519" s="123"/>
    </row>
    <row r="520" spans="7:47" ht="12.75" x14ac:dyDescent="0.2">
      <c r="G520" s="122"/>
      <c r="H520" s="122"/>
      <c r="AH520" s="123"/>
      <c r="AI520" s="123"/>
      <c r="AJ520" s="123"/>
      <c r="AK520" s="123"/>
      <c r="AL520" s="123"/>
      <c r="AM520" s="123"/>
      <c r="AN520" s="123"/>
      <c r="AO520" s="123"/>
      <c r="AP520" s="123"/>
      <c r="AQ520" s="123"/>
      <c r="AR520" s="123"/>
      <c r="AS520" s="123"/>
      <c r="AT520" s="123"/>
      <c r="AU520" s="123"/>
    </row>
    <row r="521" spans="7:47" ht="12.75" x14ac:dyDescent="0.2">
      <c r="G521" s="122"/>
      <c r="H521" s="122"/>
      <c r="AH521" s="123"/>
      <c r="AI521" s="123"/>
      <c r="AJ521" s="123"/>
      <c r="AK521" s="123"/>
      <c r="AL521" s="123"/>
      <c r="AM521" s="123"/>
      <c r="AN521" s="123"/>
      <c r="AO521" s="123"/>
      <c r="AP521" s="123"/>
      <c r="AQ521" s="123"/>
      <c r="AR521" s="123"/>
      <c r="AS521" s="123"/>
      <c r="AT521" s="123"/>
      <c r="AU521" s="123"/>
    </row>
    <row r="522" spans="7:47" ht="12.75" x14ac:dyDescent="0.2">
      <c r="G522" s="122"/>
      <c r="H522" s="122"/>
      <c r="AH522" s="123"/>
      <c r="AI522" s="123"/>
      <c r="AJ522" s="123"/>
      <c r="AK522" s="123"/>
      <c r="AL522" s="123"/>
      <c r="AM522" s="123"/>
      <c r="AN522" s="123"/>
      <c r="AO522" s="123"/>
      <c r="AP522" s="123"/>
      <c r="AQ522" s="123"/>
      <c r="AR522" s="123"/>
      <c r="AS522" s="123"/>
      <c r="AT522" s="123"/>
      <c r="AU522" s="123"/>
    </row>
    <row r="523" spans="7:47" ht="12.75" x14ac:dyDescent="0.2">
      <c r="G523" s="122"/>
      <c r="H523" s="122"/>
      <c r="AH523" s="123"/>
      <c r="AI523" s="123"/>
      <c r="AJ523" s="123"/>
      <c r="AK523" s="123"/>
      <c r="AL523" s="123"/>
      <c r="AM523" s="123"/>
      <c r="AN523" s="123"/>
      <c r="AO523" s="123"/>
      <c r="AP523" s="123"/>
      <c r="AQ523" s="123"/>
      <c r="AR523" s="123"/>
      <c r="AS523" s="123"/>
      <c r="AT523" s="123"/>
      <c r="AU523" s="123"/>
    </row>
    <row r="524" spans="7:47" ht="12.75" x14ac:dyDescent="0.2">
      <c r="G524" s="122"/>
      <c r="H524" s="122"/>
      <c r="AH524" s="123"/>
      <c r="AI524" s="123"/>
      <c r="AJ524" s="123"/>
      <c r="AK524" s="123"/>
      <c r="AL524" s="123"/>
      <c r="AM524" s="123"/>
      <c r="AN524" s="123"/>
      <c r="AO524" s="123"/>
      <c r="AP524" s="123"/>
      <c r="AQ524" s="123"/>
      <c r="AR524" s="123"/>
      <c r="AS524" s="123"/>
      <c r="AT524" s="123"/>
      <c r="AU524" s="123"/>
    </row>
    <row r="525" spans="7:47" ht="12.75" x14ac:dyDescent="0.2">
      <c r="G525" s="122"/>
      <c r="H525" s="122"/>
      <c r="AH525" s="123"/>
      <c r="AI525" s="123"/>
      <c r="AJ525" s="123"/>
      <c r="AK525" s="123"/>
      <c r="AL525" s="123"/>
      <c r="AM525" s="123"/>
      <c r="AN525" s="123"/>
      <c r="AO525" s="123"/>
      <c r="AP525" s="123"/>
      <c r="AQ525" s="123"/>
      <c r="AR525" s="123"/>
      <c r="AS525" s="123"/>
      <c r="AT525" s="123"/>
      <c r="AU525" s="123"/>
    </row>
    <row r="526" spans="7:47" ht="12.75" x14ac:dyDescent="0.2">
      <c r="G526" s="122"/>
      <c r="H526" s="122"/>
      <c r="AH526" s="123"/>
      <c r="AI526" s="123"/>
      <c r="AJ526" s="123"/>
      <c r="AK526" s="123"/>
      <c r="AL526" s="123"/>
      <c r="AM526" s="123"/>
      <c r="AN526" s="123"/>
      <c r="AO526" s="123"/>
      <c r="AP526" s="123"/>
      <c r="AQ526" s="123"/>
      <c r="AR526" s="123"/>
      <c r="AS526" s="123"/>
      <c r="AT526" s="123"/>
      <c r="AU526" s="123"/>
    </row>
    <row r="527" spans="7:47" ht="12.75" x14ac:dyDescent="0.2">
      <c r="G527" s="122"/>
      <c r="H527" s="122"/>
      <c r="AH527" s="123"/>
      <c r="AI527" s="123"/>
      <c r="AJ527" s="123"/>
      <c r="AK527" s="123"/>
      <c r="AL527" s="123"/>
      <c r="AM527" s="123"/>
      <c r="AN527" s="123"/>
      <c r="AO527" s="123"/>
      <c r="AP527" s="123"/>
      <c r="AQ527" s="123"/>
      <c r="AR527" s="123"/>
      <c r="AS527" s="123"/>
      <c r="AT527" s="123"/>
      <c r="AU527" s="123"/>
    </row>
    <row r="528" spans="7:47" ht="12.75" x14ac:dyDescent="0.2">
      <c r="G528" s="122"/>
      <c r="H528" s="122"/>
      <c r="AH528" s="123"/>
      <c r="AI528" s="123"/>
      <c r="AJ528" s="123"/>
      <c r="AK528" s="123"/>
      <c r="AL528" s="123"/>
      <c r="AM528" s="123"/>
      <c r="AN528" s="123"/>
      <c r="AO528" s="123"/>
      <c r="AP528" s="123"/>
      <c r="AQ528" s="123"/>
      <c r="AR528" s="123"/>
      <c r="AS528" s="123"/>
      <c r="AT528" s="123"/>
      <c r="AU528" s="123"/>
    </row>
    <row r="529" spans="7:47" ht="12.75" x14ac:dyDescent="0.2">
      <c r="G529" s="122"/>
      <c r="H529" s="122"/>
      <c r="AH529" s="123"/>
      <c r="AI529" s="123"/>
      <c r="AJ529" s="123"/>
      <c r="AK529" s="123"/>
      <c r="AL529" s="123"/>
      <c r="AM529" s="123"/>
      <c r="AN529" s="123"/>
      <c r="AO529" s="123"/>
      <c r="AP529" s="123"/>
      <c r="AQ529" s="123"/>
      <c r="AR529" s="123"/>
      <c r="AS529" s="123"/>
      <c r="AT529" s="123"/>
      <c r="AU529" s="123"/>
    </row>
    <row r="530" spans="7:47" ht="12.75" x14ac:dyDescent="0.2">
      <c r="G530" s="122"/>
      <c r="H530" s="122"/>
      <c r="AH530" s="123"/>
      <c r="AI530" s="123"/>
      <c r="AJ530" s="123"/>
      <c r="AK530" s="123"/>
      <c r="AL530" s="123"/>
      <c r="AM530" s="123"/>
      <c r="AN530" s="123"/>
      <c r="AO530" s="123"/>
      <c r="AP530" s="123"/>
      <c r="AQ530" s="123"/>
      <c r="AR530" s="123"/>
      <c r="AS530" s="123"/>
      <c r="AT530" s="123"/>
      <c r="AU530" s="123"/>
    </row>
    <row r="531" spans="7:47" ht="12.75" x14ac:dyDescent="0.2">
      <c r="G531" s="122"/>
      <c r="H531" s="122"/>
      <c r="AH531" s="123"/>
      <c r="AI531" s="123"/>
      <c r="AJ531" s="123"/>
      <c r="AK531" s="123"/>
      <c r="AL531" s="123"/>
      <c r="AM531" s="123"/>
      <c r="AN531" s="123"/>
      <c r="AO531" s="123"/>
      <c r="AP531" s="123"/>
      <c r="AQ531" s="123"/>
      <c r="AR531" s="123"/>
      <c r="AS531" s="123"/>
      <c r="AT531" s="123"/>
      <c r="AU531" s="123"/>
    </row>
    <row r="532" spans="7:47" ht="12.75" x14ac:dyDescent="0.2">
      <c r="G532" s="122"/>
      <c r="H532" s="122"/>
      <c r="AH532" s="123"/>
      <c r="AI532" s="123"/>
      <c r="AJ532" s="123"/>
      <c r="AK532" s="123"/>
      <c r="AL532" s="123"/>
      <c r="AM532" s="123"/>
      <c r="AN532" s="123"/>
      <c r="AO532" s="123"/>
      <c r="AP532" s="123"/>
      <c r="AQ532" s="123"/>
      <c r="AR532" s="123"/>
      <c r="AS532" s="123"/>
      <c r="AT532" s="123"/>
      <c r="AU532" s="123"/>
    </row>
    <row r="533" spans="7:47" ht="12.75" x14ac:dyDescent="0.2">
      <c r="G533" s="122"/>
      <c r="H533" s="122"/>
      <c r="AH533" s="123"/>
      <c r="AI533" s="123"/>
      <c r="AJ533" s="123"/>
      <c r="AK533" s="123"/>
      <c r="AL533" s="123"/>
      <c r="AM533" s="123"/>
      <c r="AN533" s="123"/>
      <c r="AO533" s="123"/>
      <c r="AP533" s="123"/>
      <c r="AQ533" s="123"/>
      <c r="AR533" s="123"/>
      <c r="AS533" s="123"/>
      <c r="AT533" s="123"/>
      <c r="AU533" s="123"/>
    </row>
    <row r="534" spans="7:47" ht="12.75" x14ac:dyDescent="0.2">
      <c r="G534" s="122"/>
      <c r="H534" s="122"/>
      <c r="AH534" s="123"/>
      <c r="AI534" s="123"/>
      <c r="AJ534" s="123"/>
      <c r="AK534" s="123"/>
      <c r="AL534" s="123"/>
      <c r="AM534" s="123"/>
      <c r="AN534" s="123"/>
      <c r="AO534" s="123"/>
      <c r="AP534" s="123"/>
      <c r="AQ534" s="123"/>
      <c r="AR534" s="123"/>
      <c r="AS534" s="123"/>
      <c r="AT534" s="123"/>
      <c r="AU534" s="123"/>
    </row>
    <row r="535" spans="7:47" ht="12.75" x14ac:dyDescent="0.2">
      <c r="G535" s="122"/>
      <c r="H535" s="122"/>
      <c r="AH535" s="123"/>
      <c r="AI535" s="123"/>
      <c r="AJ535" s="123"/>
      <c r="AK535" s="123"/>
      <c r="AL535" s="123"/>
      <c r="AM535" s="123"/>
      <c r="AN535" s="123"/>
      <c r="AO535" s="123"/>
      <c r="AP535" s="123"/>
      <c r="AQ535" s="123"/>
      <c r="AR535" s="123"/>
      <c r="AS535" s="123"/>
      <c r="AT535" s="123"/>
      <c r="AU535" s="123"/>
    </row>
    <row r="536" spans="7:47" ht="12.75" x14ac:dyDescent="0.2">
      <c r="G536" s="122"/>
      <c r="H536" s="122"/>
      <c r="AH536" s="123"/>
      <c r="AI536" s="123"/>
      <c r="AJ536" s="123"/>
      <c r="AK536" s="123"/>
      <c r="AL536" s="123"/>
      <c r="AM536" s="123"/>
      <c r="AN536" s="123"/>
      <c r="AO536" s="123"/>
      <c r="AP536" s="123"/>
      <c r="AQ536" s="123"/>
      <c r="AR536" s="123"/>
      <c r="AS536" s="123"/>
      <c r="AT536" s="123"/>
      <c r="AU536" s="123"/>
    </row>
    <row r="537" spans="7:47" ht="12.75" x14ac:dyDescent="0.2">
      <c r="G537" s="122"/>
      <c r="H537" s="122"/>
      <c r="AH537" s="123"/>
      <c r="AI537" s="123"/>
      <c r="AJ537" s="123"/>
      <c r="AK537" s="123"/>
      <c r="AL537" s="123"/>
      <c r="AM537" s="123"/>
      <c r="AN537" s="123"/>
      <c r="AO537" s="123"/>
      <c r="AP537" s="123"/>
      <c r="AQ537" s="123"/>
      <c r="AR537" s="123"/>
      <c r="AS537" s="123"/>
      <c r="AT537" s="123"/>
      <c r="AU537" s="123"/>
    </row>
    <row r="538" spans="7:47" ht="12.75" x14ac:dyDescent="0.2">
      <c r="G538" s="122"/>
      <c r="H538" s="122"/>
      <c r="AH538" s="123"/>
      <c r="AI538" s="123"/>
      <c r="AJ538" s="123"/>
      <c r="AK538" s="123"/>
      <c r="AL538" s="123"/>
      <c r="AM538" s="123"/>
      <c r="AN538" s="123"/>
      <c r="AO538" s="123"/>
      <c r="AP538" s="123"/>
      <c r="AQ538" s="123"/>
      <c r="AR538" s="123"/>
      <c r="AS538" s="123"/>
      <c r="AT538" s="123"/>
      <c r="AU538" s="123"/>
    </row>
    <row r="539" spans="7:47" ht="12.75" x14ac:dyDescent="0.2">
      <c r="G539" s="122"/>
      <c r="H539" s="122"/>
      <c r="AH539" s="123"/>
      <c r="AI539" s="123"/>
      <c r="AJ539" s="123"/>
      <c r="AK539" s="123"/>
      <c r="AL539" s="123"/>
      <c r="AM539" s="123"/>
      <c r="AN539" s="123"/>
      <c r="AO539" s="123"/>
      <c r="AP539" s="123"/>
      <c r="AQ539" s="123"/>
      <c r="AR539" s="123"/>
      <c r="AS539" s="123"/>
      <c r="AT539" s="123"/>
      <c r="AU539" s="123"/>
    </row>
    <row r="540" spans="7:47" ht="12.75" x14ac:dyDescent="0.2">
      <c r="G540" s="122"/>
      <c r="H540" s="122"/>
      <c r="AH540" s="123"/>
      <c r="AI540" s="123"/>
      <c r="AJ540" s="123"/>
      <c r="AK540" s="123"/>
      <c r="AL540" s="123"/>
      <c r="AM540" s="123"/>
      <c r="AN540" s="123"/>
      <c r="AO540" s="123"/>
      <c r="AP540" s="123"/>
      <c r="AQ540" s="123"/>
      <c r="AR540" s="123"/>
      <c r="AS540" s="123"/>
      <c r="AT540" s="123"/>
      <c r="AU540" s="123"/>
    </row>
    <row r="541" spans="7:47" ht="12.75" x14ac:dyDescent="0.2">
      <c r="G541" s="122"/>
      <c r="H541" s="122"/>
      <c r="AH541" s="123"/>
      <c r="AI541" s="123"/>
      <c r="AJ541" s="123"/>
      <c r="AK541" s="123"/>
      <c r="AL541" s="123"/>
      <c r="AM541" s="123"/>
      <c r="AN541" s="123"/>
      <c r="AO541" s="123"/>
      <c r="AP541" s="123"/>
      <c r="AQ541" s="123"/>
      <c r="AR541" s="123"/>
      <c r="AS541" s="123"/>
      <c r="AT541" s="123"/>
      <c r="AU541" s="123"/>
    </row>
    <row r="542" spans="7:47" ht="12.75" x14ac:dyDescent="0.2">
      <c r="G542" s="122"/>
      <c r="H542" s="122"/>
      <c r="AH542" s="123"/>
      <c r="AI542" s="123"/>
      <c r="AJ542" s="123"/>
      <c r="AK542" s="123"/>
      <c r="AL542" s="123"/>
      <c r="AM542" s="123"/>
      <c r="AN542" s="123"/>
      <c r="AO542" s="123"/>
      <c r="AP542" s="123"/>
      <c r="AQ542" s="123"/>
      <c r="AR542" s="123"/>
      <c r="AS542" s="123"/>
      <c r="AT542" s="123"/>
      <c r="AU542" s="123"/>
    </row>
    <row r="543" spans="7:47" ht="12.75" x14ac:dyDescent="0.2">
      <c r="G543" s="122"/>
      <c r="H543" s="122"/>
      <c r="AH543" s="123"/>
      <c r="AI543" s="123"/>
      <c r="AJ543" s="123"/>
      <c r="AK543" s="123"/>
      <c r="AL543" s="123"/>
      <c r="AM543" s="123"/>
      <c r="AN543" s="123"/>
      <c r="AO543" s="123"/>
      <c r="AP543" s="123"/>
      <c r="AQ543" s="123"/>
      <c r="AR543" s="123"/>
      <c r="AS543" s="123"/>
      <c r="AT543" s="123"/>
      <c r="AU543" s="123"/>
    </row>
    <row r="544" spans="7:47" ht="12.75" x14ac:dyDescent="0.2">
      <c r="G544" s="122"/>
      <c r="H544" s="122"/>
      <c r="AH544" s="123"/>
      <c r="AI544" s="123"/>
      <c r="AJ544" s="123"/>
      <c r="AK544" s="123"/>
      <c r="AL544" s="123"/>
      <c r="AM544" s="123"/>
      <c r="AN544" s="123"/>
      <c r="AO544" s="123"/>
      <c r="AP544" s="123"/>
      <c r="AQ544" s="123"/>
      <c r="AR544" s="123"/>
      <c r="AS544" s="123"/>
      <c r="AT544" s="123"/>
      <c r="AU544" s="123"/>
    </row>
    <row r="545" spans="7:47" ht="12.75" x14ac:dyDescent="0.2">
      <c r="G545" s="122"/>
      <c r="H545" s="122"/>
      <c r="AH545" s="123"/>
      <c r="AI545" s="123"/>
      <c r="AJ545" s="123"/>
      <c r="AK545" s="123"/>
      <c r="AL545" s="123"/>
      <c r="AM545" s="123"/>
      <c r="AN545" s="123"/>
      <c r="AO545" s="123"/>
      <c r="AP545" s="123"/>
      <c r="AQ545" s="123"/>
      <c r="AR545" s="123"/>
      <c r="AS545" s="123"/>
      <c r="AT545" s="123"/>
      <c r="AU545" s="123"/>
    </row>
    <row r="546" spans="7:47" ht="12.75" x14ac:dyDescent="0.2">
      <c r="G546" s="122"/>
      <c r="H546" s="122"/>
      <c r="AH546" s="123"/>
      <c r="AI546" s="123"/>
      <c r="AJ546" s="123"/>
      <c r="AK546" s="123"/>
      <c r="AL546" s="123"/>
      <c r="AM546" s="123"/>
      <c r="AN546" s="123"/>
      <c r="AO546" s="123"/>
      <c r="AP546" s="123"/>
      <c r="AQ546" s="123"/>
      <c r="AR546" s="123"/>
      <c r="AS546" s="123"/>
      <c r="AT546" s="123"/>
      <c r="AU546" s="123"/>
    </row>
    <row r="547" spans="7:47" ht="12.75" x14ac:dyDescent="0.2">
      <c r="G547" s="122"/>
      <c r="H547" s="122"/>
      <c r="AH547" s="123"/>
      <c r="AI547" s="123"/>
      <c r="AJ547" s="123"/>
      <c r="AK547" s="123"/>
      <c r="AL547" s="123"/>
      <c r="AM547" s="123"/>
      <c r="AN547" s="123"/>
      <c r="AO547" s="123"/>
      <c r="AP547" s="123"/>
      <c r="AQ547" s="123"/>
      <c r="AR547" s="123"/>
      <c r="AS547" s="123"/>
      <c r="AT547" s="123"/>
      <c r="AU547" s="123"/>
    </row>
    <row r="548" spans="7:47" ht="12.75" x14ac:dyDescent="0.2">
      <c r="G548" s="122"/>
      <c r="H548" s="122"/>
      <c r="AH548" s="123"/>
      <c r="AI548" s="123"/>
      <c r="AJ548" s="123"/>
      <c r="AK548" s="123"/>
      <c r="AL548" s="123"/>
      <c r="AM548" s="123"/>
      <c r="AN548" s="123"/>
      <c r="AO548" s="123"/>
      <c r="AP548" s="123"/>
      <c r="AQ548" s="123"/>
      <c r="AR548" s="123"/>
      <c r="AS548" s="123"/>
      <c r="AT548" s="123"/>
      <c r="AU548" s="123"/>
    </row>
    <row r="549" spans="7:47" ht="12.75" x14ac:dyDescent="0.2">
      <c r="G549" s="122"/>
      <c r="H549" s="122"/>
      <c r="AH549" s="123"/>
      <c r="AI549" s="123"/>
      <c r="AJ549" s="123"/>
      <c r="AK549" s="123"/>
      <c r="AL549" s="123"/>
      <c r="AM549" s="123"/>
      <c r="AN549" s="123"/>
      <c r="AO549" s="123"/>
      <c r="AP549" s="123"/>
      <c r="AQ549" s="123"/>
      <c r="AR549" s="123"/>
      <c r="AS549" s="123"/>
      <c r="AT549" s="123"/>
      <c r="AU549" s="123"/>
    </row>
    <row r="550" spans="7:47" ht="12.75" x14ac:dyDescent="0.2">
      <c r="G550" s="122"/>
      <c r="H550" s="122"/>
      <c r="AH550" s="123"/>
      <c r="AI550" s="123"/>
      <c r="AJ550" s="123"/>
      <c r="AK550" s="123"/>
      <c r="AL550" s="123"/>
      <c r="AM550" s="123"/>
      <c r="AN550" s="123"/>
      <c r="AO550" s="123"/>
      <c r="AP550" s="123"/>
      <c r="AQ550" s="123"/>
      <c r="AR550" s="123"/>
      <c r="AS550" s="123"/>
      <c r="AT550" s="123"/>
      <c r="AU550" s="123"/>
    </row>
    <row r="551" spans="7:47" ht="12.75" x14ac:dyDescent="0.2">
      <c r="G551" s="122"/>
      <c r="H551" s="122"/>
      <c r="AH551" s="123"/>
      <c r="AI551" s="123"/>
      <c r="AJ551" s="123"/>
      <c r="AK551" s="123"/>
      <c r="AL551" s="123"/>
      <c r="AM551" s="123"/>
      <c r="AN551" s="123"/>
      <c r="AO551" s="123"/>
      <c r="AP551" s="123"/>
      <c r="AQ551" s="123"/>
      <c r="AR551" s="123"/>
      <c r="AS551" s="123"/>
      <c r="AT551" s="123"/>
      <c r="AU551" s="123"/>
    </row>
    <row r="552" spans="7:47" ht="12.75" x14ac:dyDescent="0.2">
      <c r="G552" s="122"/>
      <c r="H552" s="122"/>
      <c r="AH552" s="123"/>
      <c r="AI552" s="123"/>
      <c r="AJ552" s="123"/>
      <c r="AK552" s="123"/>
      <c r="AL552" s="123"/>
      <c r="AM552" s="123"/>
      <c r="AN552" s="123"/>
      <c r="AO552" s="123"/>
      <c r="AP552" s="123"/>
      <c r="AQ552" s="123"/>
      <c r="AR552" s="123"/>
      <c r="AS552" s="123"/>
      <c r="AT552" s="123"/>
      <c r="AU552" s="123"/>
    </row>
    <row r="553" spans="7:47" ht="12.75" x14ac:dyDescent="0.2">
      <c r="G553" s="122"/>
      <c r="H553" s="122"/>
      <c r="AH553" s="123"/>
      <c r="AI553" s="123"/>
      <c r="AJ553" s="123"/>
      <c r="AK553" s="123"/>
      <c r="AL553" s="123"/>
      <c r="AM553" s="123"/>
      <c r="AN553" s="123"/>
      <c r="AO553" s="123"/>
      <c r="AP553" s="123"/>
      <c r="AQ553" s="123"/>
      <c r="AR553" s="123"/>
      <c r="AS553" s="123"/>
      <c r="AT553" s="123"/>
      <c r="AU553" s="123"/>
    </row>
    <row r="554" spans="7:47" ht="12.75" x14ac:dyDescent="0.2">
      <c r="G554" s="122"/>
      <c r="H554" s="122"/>
      <c r="AH554" s="123"/>
      <c r="AI554" s="123"/>
      <c r="AJ554" s="123"/>
      <c r="AK554" s="123"/>
      <c r="AL554" s="123"/>
      <c r="AM554" s="123"/>
      <c r="AN554" s="123"/>
      <c r="AO554" s="123"/>
      <c r="AP554" s="123"/>
      <c r="AQ554" s="123"/>
      <c r="AR554" s="123"/>
      <c r="AS554" s="123"/>
      <c r="AT554" s="123"/>
      <c r="AU554" s="123"/>
    </row>
    <row r="555" spans="7:47" ht="12.75" x14ac:dyDescent="0.2">
      <c r="G555" s="122"/>
      <c r="H555" s="122"/>
      <c r="AH555" s="123"/>
      <c r="AI555" s="123"/>
      <c r="AJ555" s="123"/>
      <c r="AK555" s="123"/>
      <c r="AL555" s="123"/>
      <c r="AM555" s="123"/>
      <c r="AN555" s="123"/>
      <c r="AO555" s="123"/>
      <c r="AP555" s="123"/>
      <c r="AQ555" s="123"/>
      <c r="AR555" s="123"/>
      <c r="AS555" s="123"/>
      <c r="AT555" s="123"/>
      <c r="AU555" s="123"/>
    </row>
    <row r="556" spans="7:47" ht="12.75" x14ac:dyDescent="0.2">
      <c r="G556" s="122"/>
      <c r="H556" s="122"/>
      <c r="AH556" s="123"/>
      <c r="AI556" s="123"/>
      <c r="AJ556" s="123"/>
      <c r="AK556" s="123"/>
      <c r="AL556" s="123"/>
      <c r="AM556" s="123"/>
      <c r="AN556" s="123"/>
      <c r="AO556" s="123"/>
      <c r="AP556" s="123"/>
      <c r="AQ556" s="123"/>
      <c r="AR556" s="123"/>
      <c r="AS556" s="123"/>
      <c r="AT556" s="123"/>
      <c r="AU556" s="123"/>
    </row>
    <row r="557" spans="7:47" ht="12.75" x14ac:dyDescent="0.2">
      <c r="G557" s="122"/>
      <c r="H557" s="122"/>
      <c r="AH557" s="123"/>
      <c r="AI557" s="123"/>
      <c r="AJ557" s="123"/>
      <c r="AK557" s="123"/>
      <c r="AL557" s="123"/>
      <c r="AM557" s="123"/>
      <c r="AN557" s="123"/>
      <c r="AO557" s="123"/>
      <c r="AP557" s="123"/>
      <c r="AQ557" s="123"/>
      <c r="AR557" s="123"/>
      <c r="AS557" s="123"/>
      <c r="AT557" s="123"/>
      <c r="AU557" s="123"/>
    </row>
    <row r="558" spans="7:47" ht="12.75" x14ac:dyDescent="0.2">
      <c r="G558" s="122"/>
      <c r="H558" s="122"/>
      <c r="AH558" s="123"/>
      <c r="AI558" s="123"/>
      <c r="AJ558" s="123"/>
      <c r="AK558" s="123"/>
      <c r="AL558" s="123"/>
      <c r="AM558" s="123"/>
      <c r="AN558" s="123"/>
      <c r="AO558" s="123"/>
      <c r="AP558" s="123"/>
      <c r="AQ558" s="123"/>
      <c r="AR558" s="123"/>
      <c r="AS558" s="123"/>
      <c r="AT558" s="123"/>
      <c r="AU558" s="123"/>
    </row>
    <row r="559" spans="7:47" ht="12.75" x14ac:dyDescent="0.2">
      <c r="G559" s="122"/>
      <c r="H559" s="122"/>
      <c r="AH559" s="123"/>
      <c r="AI559" s="123"/>
      <c r="AJ559" s="123"/>
      <c r="AK559" s="123"/>
      <c r="AL559" s="123"/>
      <c r="AM559" s="123"/>
      <c r="AN559" s="123"/>
      <c r="AO559" s="123"/>
      <c r="AP559" s="123"/>
      <c r="AQ559" s="123"/>
      <c r="AR559" s="123"/>
      <c r="AS559" s="123"/>
      <c r="AT559" s="123"/>
      <c r="AU559" s="123"/>
    </row>
    <row r="560" spans="7:47" ht="12.75" x14ac:dyDescent="0.2">
      <c r="G560" s="122"/>
      <c r="H560" s="122"/>
      <c r="AH560" s="123"/>
      <c r="AI560" s="123"/>
      <c r="AJ560" s="123"/>
      <c r="AK560" s="123"/>
      <c r="AL560" s="123"/>
      <c r="AM560" s="123"/>
      <c r="AN560" s="123"/>
      <c r="AO560" s="123"/>
      <c r="AP560" s="123"/>
      <c r="AQ560" s="123"/>
      <c r="AR560" s="123"/>
      <c r="AS560" s="123"/>
      <c r="AT560" s="123"/>
      <c r="AU560" s="123"/>
    </row>
    <row r="561" spans="7:47" ht="12.75" x14ac:dyDescent="0.2">
      <c r="G561" s="122"/>
      <c r="H561" s="122"/>
      <c r="AH561" s="123"/>
      <c r="AI561" s="123"/>
      <c r="AJ561" s="123"/>
      <c r="AK561" s="123"/>
      <c r="AL561" s="123"/>
      <c r="AM561" s="123"/>
      <c r="AN561" s="123"/>
      <c r="AO561" s="123"/>
      <c r="AP561" s="123"/>
      <c r="AQ561" s="123"/>
      <c r="AR561" s="123"/>
      <c r="AS561" s="123"/>
      <c r="AT561" s="123"/>
      <c r="AU561" s="123"/>
    </row>
    <row r="562" spans="7:47" ht="12.75" x14ac:dyDescent="0.2">
      <c r="G562" s="122"/>
      <c r="H562" s="122"/>
      <c r="AH562" s="123"/>
      <c r="AI562" s="123"/>
      <c r="AJ562" s="123"/>
      <c r="AK562" s="123"/>
      <c r="AL562" s="123"/>
      <c r="AM562" s="123"/>
      <c r="AN562" s="123"/>
      <c r="AO562" s="123"/>
      <c r="AP562" s="123"/>
      <c r="AQ562" s="123"/>
      <c r="AR562" s="123"/>
      <c r="AS562" s="123"/>
      <c r="AT562" s="123"/>
      <c r="AU562" s="123"/>
    </row>
    <row r="563" spans="7:47" ht="12.75" x14ac:dyDescent="0.2">
      <c r="G563" s="122"/>
      <c r="H563" s="122"/>
      <c r="AH563" s="123"/>
      <c r="AI563" s="123"/>
      <c r="AJ563" s="123"/>
      <c r="AK563" s="123"/>
      <c r="AL563" s="123"/>
      <c r="AM563" s="123"/>
      <c r="AN563" s="123"/>
      <c r="AO563" s="123"/>
      <c r="AP563" s="123"/>
      <c r="AQ563" s="123"/>
      <c r="AR563" s="123"/>
      <c r="AS563" s="123"/>
      <c r="AT563" s="123"/>
      <c r="AU563" s="123"/>
    </row>
    <row r="564" spans="7:47" ht="12.75" x14ac:dyDescent="0.2">
      <c r="G564" s="122"/>
      <c r="H564" s="122"/>
      <c r="AH564" s="123"/>
      <c r="AI564" s="123"/>
      <c r="AJ564" s="123"/>
      <c r="AK564" s="123"/>
      <c r="AL564" s="123"/>
      <c r="AM564" s="123"/>
      <c r="AN564" s="123"/>
      <c r="AO564" s="123"/>
      <c r="AP564" s="123"/>
      <c r="AQ564" s="123"/>
      <c r="AR564" s="123"/>
      <c r="AS564" s="123"/>
      <c r="AT564" s="123"/>
      <c r="AU564" s="123"/>
    </row>
    <row r="565" spans="7:47" ht="12.75" x14ac:dyDescent="0.2">
      <c r="G565" s="122"/>
      <c r="H565" s="122"/>
      <c r="AH565" s="123"/>
      <c r="AI565" s="123"/>
      <c r="AJ565" s="123"/>
      <c r="AK565" s="123"/>
      <c r="AL565" s="123"/>
      <c r="AM565" s="123"/>
      <c r="AN565" s="123"/>
      <c r="AO565" s="123"/>
      <c r="AP565" s="123"/>
      <c r="AQ565" s="123"/>
      <c r="AR565" s="123"/>
      <c r="AS565" s="123"/>
      <c r="AT565" s="123"/>
      <c r="AU565" s="123"/>
    </row>
    <row r="566" spans="7:47" ht="12.75" x14ac:dyDescent="0.2">
      <c r="G566" s="122"/>
      <c r="H566" s="122"/>
      <c r="AH566" s="123"/>
      <c r="AI566" s="123"/>
      <c r="AJ566" s="123"/>
      <c r="AK566" s="123"/>
      <c r="AL566" s="123"/>
      <c r="AM566" s="123"/>
      <c r="AN566" s="123"/>
      <c r="AO566" s="123"/>
      <c r="AP566" s="123"/>
      <c r="AQ566" s="123"/>
      <c r="AR566" s="123"/>
      <c r="AS566" s="123"/>
      <c r="AT566" s="123"/>
      <c r="AU566" s="123"/>
    </row>
    <row r="567" spans="7:47" ht="12.75" x14ac:dyDescent="0.2">
      <c r="G567" s="122"/>
      <c r="H567" s="122"/>
      <c r="AH567" s="123"/>
      <c r="AI567" s="123"/>
      <c r="AJ567" s="123"/>
      <c r="AK567" s="123"/>
      <c r="AL567" s="123"/>
      <c r="AM567" s="123"/>
      <c r="AN567" s="123"/>
      <c r="AO567" s="123"/>
      <c r="AP567" s="123"/>
      <c r="AQ567" s="123"/>
      <c r="AR567" s="123"/>
      <c r="AS567" s="123"/>
      <c r="AT567" s="123"/>
      <c r="AU567" s="123"/>
    </row>
    <row r="568" spans="7:47" ht="12.75" x14ac:dyDescent="0.2">
      <c r="G568" s="122"/>
      <c r="H568" s="122"/>
      <c r="AH568" s="123"/>
      <c r="AI568" s="123"/>
      <c r="AJ568" s="123"/>
      <c r="AK568" s="123"/>
      <c r="AL568" s="123"/>
      <c r="AM568" s="123"/>
      <c r="AN568" s="123"/>
      <c r="AO568" s="123"/>
      <c r="AP568" s="123"/>
      <c r="AQ568" s="123"/>
      <c r="AR568" s="123"/>
      <c r="AS568" s="123"/>
      <c r="AT568" s="123"/>
      <c r="AU568" s="123"/>
    </row>
    <row r="569" spans="7:47" ht="12.75" x14ac:dyDescent="0.2">
      <c r="G569" s="122"/>
      <c r="H569" s="122"/>
      <c r="AH569" s="123"/>
      <c r="AI569" s="123"/>
      <c r="AJ569" s="123"/>
      <c r="AK569" s="123"/>
      <c r="AL569" s="123"/>
      <c r="AM569" s="123"/>
      <c r="AN569" s="123"/>
      <c r="AO569" s="123"/>
      <c r="AP569" s="123"/>
      <c r="AQ569" s="123"/>
      <c r="AR569" s="123"/>
      <c r="AS569" s="123"/>
      <c r="AT569" s="123"/>
      <c r="AU569" s="123"/>
    </row>
    <row r="570" spans="7:47" ht="12.75" x14ac:dyDescent="0.2">
      <c r="G570" s="122"/>
      <c r="H570" s="122"/>
      <c r="AH570" s="123"/>
      <c r="AI570" s="123"/>
      <c r="AJ570" s="123"/>
      <c r="AK570" s="123"/>
      <c r="AL570" s="123"/>
      <c r="AM570" s="123"/>
      <c r="AN570" s="123"/>
      <c r="AO570" s="123"/>
      <c r="AP570" s="123"/>
      <c r="AQ570" s="123"/>
      <c r="AR570" s="123"/>
      <c r="AS570" s="123"/>
      <c r="AT570" s="123"/>
      <c r="AU570" s="123"/>
    </row>
    <row r="571" spans="7:47" ht="12.75" x14ac:dyDescent="0.2">
      <c r="G571" s="122"/>
      <c r="H571" s="122"/>
      <c r="AH571" s="123"/>
      <c r="AI571" s="123"/>
      <c r="AJ571" s="123"/>
      <c r="AK571" s="123"/>
      <c r="AL571" s="123"/>
      <c r="AM571" s="123"/>
      <c r="AN571" s="123"/>
      <c r="AO571" s="123"/>
      <c r="AP571" s="123"/>
      <c r="AQ571" s="123"/>
      <c r="AR571" s="123"/>
      <c r="AS571" s="123"/>
      <c r="AT571" s="123"/>
      <c r="AU571" s="123"/>
    </row>
    <row r="572" spans="7:47" ht="12.75" x14ac:dyDescent="0.2">
      <c r="G572" s="122"/>
      <c r="H572" s="122"/>
      <c r="AH572" s="123"/>
      <c r="AI572" s="123"/>
      <c r="AJ572" s="123"/>
      <c r="AK572" s="123"/>
      <c r="AL572" s="123"/>
      <c r="AM572" s="123"/>
      <c r="AN572" s="123"/>
      <c r="AO572" s="123"/>
      <c r="AP572" s="123"/>
      <c r="AQ572" s="123"/>
      <c r="AR572" s="123"/>
      <c r="AS572" s="123"/>
      <c r="AT572" s="123"/>
      <c r="AU572" s="123"/>
    </row>
    <row r="573" spans="7:47" ht="12.75" x14ac:dyDescent="0.2">
      <c r="G573" s="122"/>
      <c r="H573" s="122"/>
      <c r="AH573" s="123"/>
      <c r="AI573" s="123"/>
      <c r="AJ573" s="123"/>
      <c r="AK573" s="123"/>
      <c r="AL573" s="123"/>
      <c r="AM573" s="123"/>
      <c r="AN573" s="123"/>
      <c r="AO573" s="123"/>
      <c r="AP573" s="123"/>
      <c r="AQ573" s="123"/>
      <c r="AR573" s="123"/>
      <c r="AS573" s="123"/>
      <c r="AT573" s="123"/>
      <c r="AU573" s="123"/>
    </row>
    <row r="574" spans="7:47" ht="12.75" x14ac:dyDescent="0.2">
      <c r="G574" s="122"/>
      <c r="H574" s="122"/>
      <c r="AH574" s="123"/>
      <c r="AI574" s="123"/>
      <c r="AJ574" s="123"/>
      <c r="AK574" s="123"/>
      <c r="AL574" s="123"/>
      <c r="AM574" s="123"/>
      <c r="AN574" s="123"/>
      <c r="AO574" s="123"/>
      <c r="AP574" s="123"/>
      <c r="AQ574" s="123"/>
      <c r="AR574" s="123"/>
      <c r="AS574" s="123"/>
      <c r="AT574" s="123"/>
      <c r="AU574" s="123"/>
    </row>
    <row r="575" spans="7:47" ht="12.75" x14ac:dyDescent="0.2">
      <c r="G575" s="122"/>
      <c r="H575" s="122"/>
      <c r="AH575" s="123"/>
      <c r="AI575" s="123"/>
      <c r="AJ575" s="123"/>
      <c r="AK575" s="123"/>
      <c r="AL575" s="123"/>
      <c r="AM575" s="123"/>
      <c r="AN575" s="123"/>
      <c r="AO575" s="123"/>
      <c r="AP575" s="123"/>
      <c r="AQ575" s="123"/>
      <c r="AR575" s="123"/>
      <c r="AS575" s="123"/>
      <c r="AT575" s="123"/>
      <c r="AU575" s="123"/>
    </row>
    <row r="576" spans="7:47" ht="12.75" x14ac:dyDescent="0.2">
      <c r="G576" s="122"/>
      <c r="H576" s="122"/>
      <c r="AH576" s="123"/>
      <c r="AI576" s="123"/>
      <c r="AJ576" s="123"/>
      <c r="AK576" s="123"/>
      <c r="AL576" s="123"/>
      <c r="AM576" s="123"/>
      <c r="AN576" s="123"/>
      <c r="AO576" s="123"/>
      <c r="AP576" s="123"/>
      <c r="AQ576" s="123"/>
      <c r="AR576" s="123"/>
      <c r="AS576" s="123"/>
      <c r="AT576" s="123"/>
      <c r="AU576" s="123"/>
    </row>
    <row r="577" spans="7:47" ht="12.75" x14ac:dyDescent="0.2">
      <c r="G577" s="122"/>
      <c r="H577" s="122"/>
      <c r="AH577" s="123"/>
      <c r="AI577" s="123"/>
      <c r="AJ577" s="123"/>
      <c r="AK577" s="123"/>
      <c r="AL577" s="123"/>
      <c r="AM577" s="123"/>
      <c r="AN577" s="123"/>
      <c r="AO577" s="123"/>
      <c r="AP577" s="123"/>
      <c r="AQ577" s="123"/>
      <c r="AR577" s="123"/>
      <c r="AS577" s="123"/>
      <c r="AT577" s="123"/>
      <c r="AU577" s="123"/>
    </row>
    <row r="578" spans="7:47" ht="12.75" x14ac:dyDescent="0.2">
      <c r="G578" s="122"/>
      <c r="H578" s="122"/>
      <c r="AH578" s="123"/>
      <c r="AI578" s="123"/>
      <c r="AJ578" s="123"/>
      <c r="AK578" s="123"/>
      <c r="AL578" s="123"/>
      <c r="AM578" s="123"/>
      <c r="AN578" s="123"/>
      <c r="AO578" s="123"/>
      <c r="AP578" s="123"/>
      <c r="AQ578" s="123"/>
      <c r="AR578" s="123"/>
      <c r="AS578" s="123"/>
      <c r="AT578" s="123"/>
      <c r="AU578" s="123"/>
    </row>
    <row r="579" spans="7:47" ht="12.75" x14ac:dyDescent="0.2">
      <c r="G579" s="122"/>
      <c r="H579" s="122"/>
      <c r="AH579" s="123"/>
      <c r="AI579" s="123"/>
      <c r="AJ579" s="123"/>
      <c r="AK579" s="123"/>
      <c r="AL579" s="123"/>
      <c r="AM579" s="123"/>
      <c r="AN579" s="123"/>
      <c r="AO579" s="123"/>
      <c r="AP579" s="123"/>
      <c r="AQ579" s="123"/>
      <c r="AR579" s="123"/>
      <c r="AS579" s="123"/>
      <c r="AT579" s="123"/>
      <c r="AU579" s="123"/>
    </row>
    <row r="580" spans="7:47" ht="12.75" x14ac:dyDescent="0.2">
      <c r="G580" s="122"/>
      <c r="H580" s="122"/>
      <c r="AH580" s="123"/>
      <c r="AI580" s="123"/>
      <c r="AJ580" s="123"/>
      <c r="AK580" s="123"/>
      <c r="AL580" s="123"/>
      <c r="AM580" s="123"/>
      <c r="AN580" s="123"/>
      <c r="AO580" s="123"/>
      <c r="AP580" s="123"/>
      <c r="AQ580" s="123"/>
      <c r="AR580" s="123"/>
      <c r="AS580" s="123"/>
      <c r="AT580" s="123"/>
      <c r="AU580" s="123"/>
    </row>
    <row r="581" spans="7:47" ht="12.75" x14ac:dyDescent="0.2">
      <c r="G581" s="122"/>
      <c r="H581" s="122"/>
      <c r="AH581" s="123"/>
      <c r="AI581" s="123"/>
      <c r="AJ581" s="123"/>
      <c r="AK581" s="123"/>
      <c r="AL581" s="123"/>
      <c r="AM581" s="123"/>
      <c r="AN581" s="123"/>
      <c r="AO581" s="123"/>
      <c r="AP581" s="123"/>
      <c r="AQ581" s="123"/>
      <c r="AR581" s="123"/>
      <c r="AS581" s="123"/>
      <c r="AT581" s="123"/>
      <c r="AU581" s="123"/>
    </row>
    <row r="582" spans="7:47" ht="12.75" x14ac:dyDescent="0.2">
      <c r="G582" s="122"/>
      <c r="H582" s="122"/>
      <c r="AH582" s="123"/>
      <c r="AI582" s="123"/>
      <c r="AJ582" s="123"/>
      <c r="AK582" s="123"/>
      <c r="AL582" s="123"/>
      <c r="AM582" s="123"/>
      <c r="AN582" s="123"/>
      <c r="AO582" s="123"/>
      <c r="AP582" s="123"/>
      <c r="AQ582" s="123"/>
      <c r="AR582" s="123"/>
      <c r="AS582" s="123"/>
      <c r="AT582" s="123"/>
      <c r="AU582" s="123"/>
    </row>
    <row r="583" spans="7:47" ht="12.75" x14ac:dyDescent="0.2">
      <c r="G583" s="122"/>
      <c r="H583" s="122"/>
      <c r="AH583" s="123"/>
      <c r="AI583" s="123"/>
      <c r="AJ583" s="123"/>
      <c r="AK583" s="123"/>
      <c r="AL583" s="123"/>
      <c r="AM583" s="123"/>
      <c r="AN583" s="123"/>
      <c r="AO583" s="123"/>
      <c r="AP583" s="123"/>
      <c r="AQ583" s="123"/>
      <c r="AR583" s="123"/>
      <c r="AS583" s="123"/>
      <c r="AT583" s="123"/>
      <c r="AU583" s="123"/>
    </row>
    <row r="584" spans="7:47" ht="12.75" x14ac:dyDescent="0.2">
      <c r="G584" s="122"/>
      <c r="H584" s="122"/>
      <c r="AH584" s="123"/>
      <c r="AI584" s="123"/>
      <c r="AJ584" s="123"/>
      <c r="AK584" s="123"/>
      <c r="AL584" s="123"/>
      <c r="AM584" s="123"/>
      <c r="AN584" s="123"/>
      <c r="AO584" s="123"/>
      <c r="AP584" s="123"/>
      <c r="AQ584" s="123"/>
      <c r="AR584" s="123"/>
      <c r="AS584" s="123"/>
      <c r="AT584" s="123"/>
      <c r="AU584" s="123"/>
    </row>
    <row r="585" spans="7:47" ht="12.75" x14ac:dyDescent="0.2">
      <c r="G585" s="122"/>
      <c r="H585" s="122"/>
      <c r="AH585" s="123"/>
      <c r="AI585" s="123"/>
      <c r="AJ585" s="123"/>
      <c r="AK585" s="123"/>
      <c r="AL585" s="123"/>
      <c r="AM585" s="123"/>
      <c r="AN585" s="123"/>
      <c r="AO585" s="123"/>
      <c r="AP585" s="123"/>
      <c r="AQ585" s="123"/>
      <c r="AR585" s="123"/>
      <c r="AS585" s="123"/>
      <c r="AT585" s="123"/>
      <c r="AU585" s="123"/>
    </row>
    <row r="586" spans="7:47" ht="12.75" x14ac:dyDescent="0.2">
      <c r="G586" s="122"/>
      <c r="H586" s="122"/>
      <c r="AH586" s="123"/>
      <c r="AI586" s="123"/>
      <c r="AJ586" s="123"/>
      <c r="AK586" s="123"/>
      <c r="AL586" s="123"/>
      <c r="AM586" s="123"/>
      <c r="AN586" s="123"/>
      <c r="AO586" s="123"/>
      <c r="AP586" s="123"/>
      <c r="AQ586" s="123"/>
      <c r="AR586" s="123"/>
      <c r="AS586" s="123"/>
      <c r="AT586" s="123"/>
      <c r="AU586" s="123"/>
    </row>
    <row r="587" spans="7:47" ht="12.75" x14ac:dyDescent="0.2">
      <c r="G587" s="122"/>
      <c r="H587" s="122"/>
      <c r="AH587" s="123"/>
      <c r="AI587" s="123"/>
      <c r="AJ587" s="123"/>
      <c r="AK587" s="123"/>
      <c r="AL587" s="123"/>
      <c r="AM587" s="123"/>
      <c r="AN587" s="123"/>
      <c r="AO587" s="123"/>
      <c r="AP587" s="123"/>
      <c r="AQ587" s="123"/>
      <c r="AR587" s="123"/>
      <c r="AS587" s="123"/>
      <c r="AT587" s="123"/>
      <c r="AU587" s="123"/>
    </row>
    <row r="588" spans="7:47" ht="12.75" x14ac:dyDescent="0.2">
      <c r="G588" s="122"/>
      <c r="H588" s="122"/>
      <c r="AH588" s="123"/>
      <c r="AI588" s="123"/>
      <c r="AJ588" s="123"/>
      <c r="AK588" s="123"/>
      <c r="AL588" s="123"/>
      <c r="AM588" s="123"/>
      <c r="AN588" s="123"/>
      <c r="AO588" s="123"/>
      <c r="AP588" s="123"/>
      <c r="AQ588" s="123"/>
      <c r="AR588" s="123"/>
      <c r="AS588" s="123"/>
      <c r="AT588" s="123"/>
      <c r="AU588" s="123"/>
    </row>
    <row r="589" spans="7:47" ht="12.75" x14ac:dyDescent="0.2">
      <c r="G589" s="122"/>
      <c r="H589" s="122"/>
      <c r="AH589" s="123"/>
      <c r="AI589" s="123"/>
      <c r="AJ589" s="123"/>
      <c r="AK589" s="123"/>
      <c r="AL589" s="123"/>
      <c r="AM589" s="123"/>
      <c r="AN589" s="123"/>
      <c r="AO589" s="123"/>
      <c r="AP589" s="123"/>
      <c r="AQ589" s="123"/>
      <c r="AR589" s="123"/>
      <c r="AS589" s="123"/>
      <c r="AT589" s="123"/>
      <c r="AU589" s="123"/>
    </row>
    <row r="590" spans="7:47" ht="12.75" x14ac:dyDescent="0.2">
      <c r="G590" s="122"/>
      <c r="H590" s="122"/>
      <c r="AH590" s="123"/>
      <c r="AI590" s="123"/>
      <c r="AJ590" s="123"/>
      <c r="AK590" s="123"/>
      <c r="AL590" s="123"/>
      <c r="AM590" s="123"/>
      <c r="AN590" s="123"/>
      <c r="AO590" s="123"/>
      <c r="AP590" s="123"/>
      <c r="AQ590" s="123"/>
      <c r="AR590" s="123"/>
      <c r="AS590" s="123"/>
      <c r="AT590" s="123"/>
      <c r="AU590" s="123"/>
    </row>
    <row r="591" spans="7:47" ht="12.75" x14ac:dyDescent="0.2">
      <c r="G591" s="122"/>
      <c r="H591" s="122"/>
      <c r="AH591" s="123"/>
      <c r="AI591" s="123"/>
      <c r="AJ591" s="123"/>
      <c r="AK591" s="123"/>
      <c r="AL591" s="123"/>
      <c r="AM591" s="123"/>
      <c r="AN591" s="123"/>
      <c r="AO591" s="123"/>
      <c r="AP591" s="123"/>
      <c r="AQ591" s="123"/>
      <c r="AR591" s="123"/>
      <c r="AS591" s="123"/>
      <c r="AT591" s="123"/>
      <c r="AU591" s="123"/>
    </row>
    <row r="592" spans="7:47" ht="12.75" x14ac:dyDescent="0.2">
      <c r="G592" s="122"/>
      <c r="H592" s="122"/>
      <c r="AH592" s="123"/>
      <c r="AI592" s="123"/>
      <c r="AJ592" s="123"/>
      <c r="AK592" s="123"/>
      <c r="AL592" s="123"/>
      <c r="AM592" s="123"/>
      <c r="AN592" s="123"/>
      <c r="AO592" s="123"/>
      <c r="AP592" s="123"/>
      <c r="AQ592" s="123"/>
      <c r="AR592" s="123"/>
      <c r="AS592" s="123"/>
      <c r="AT592" s="123"/>
      <c r="AU592" s="123"/>
    </row>
    <row r="593" spans="7:47" ht="12.75" x14ac:dyDescent="0.2">
      <c r="G593" s="122"/>
      <c r="H593" s="122"/>
      <c r="AH593" s="123"/>
      <c r="AI593" s="123"/>
      <c r="AJ593" s="123"/>
      <c r="AK593" s="123"/>
      <c r="AL593" s="123"/>
      <c r="AM593" s="123"/>
      <c r="AN593" s="123"/>
      <c r="AO593" s="123"/>
      <c r="AP593" s="123"/>
      <c r="AQ593" s="123"/>
      <c r="AR593" s="123"/>
      <c r="AS593" s="123"/>
      <c r="AT593" s="123"/>
      <c r="AU593" s="123"/>
    </row>
    <row r="594" spans="7:47" ht="12.75" x14ac:dyDescent="0.2">
      <c r="G594" s="122"/>
      <c r="H594" s="122"/>
      <c r="AH594" s="123"/>
      <c r="AI594" s="123"/>
      <c r="AJ594" s="123"/>
      <c r="AK594" s="123"/>
      <c r="AL594" s="123"/>
      <c r="AM594" s="123"/>
      <c r="AN594" s="123"/>
      <c r="AO594" s="123"/>
      <c r="AP594" s="123"/>
      <c r="AQ594" s="123"/>
      <c r="AR594" s="123"/>
      <c r="AS594" s="123"/>
      <c r="AT594" s="123"/>
      <c r="AU594" s="123"/>
    </row>
    <row r="595" spans="7:47" ht="12.75" x14ac:dyDescent="0.2">
      <c r="G595" s="122"/>
      <c r="H595" s="122"/>
      <c r="AH595" s="123"/>
      <c r="AI595" s="123"/>
      <c r="AJ595" s="123"/>
      <c r="AK595" s="123"/>
      <c r="AL595" s="123"/>
      <c r="AM595" s="123"/>
      <c r="AN595" s="123"/>
      <c r="AO595" s="123"/>
      <c r="AP595" s="123"/>
      <c r="AQ595" s="123"/>
      <c r="AR595" s="123"/>
      <c r="AS595" s="123"/>
      <c r="AT595" s="123"/>
      <c r="AU595" s="123"/>
    </row>
    <row r="596" spans="7:47" ht="12.75" x14ac:dyDescent="0.2">
      <c r="G596" s="122"/>
      <c r="H596" s="122"/>
      <c r="AH596" s="123"/>
      <c r="AI596" s="123"/>
      <c r="AJ596" s="123"/>
      <c r="AK596" s="123"/>
      <c r="AL596" s="123"/>
      <c r="AM596" s="123"/>
      <c r="AN596" s="123"/>
      <c r="AO596" s="123"/>
      <c r="AP596" s="123"/>
      <c r="AQ596" s="123"/>
      <c r="AR596" s="123"/>
      <c r="AS596" s="123"/>
      <c r="AT596" s="123"/>
      <c r="AU596" s="123"/>
    </row>
    <row r="597" spans="7:47" ht="12.75" x14ac:dyDescent="0.2">
      <c r="G597" s="122"/>
      <c r="H597" s="122"/>
      <c r="AH597" s="123"/>
      <c r="AI597" s="123"/>
      <c r="AJ597" s="123"/>
      <c r="AK597" s="123"/>
      <c r="AL597" s="123"/>
      <c r="AM597" s="123"/>
      <c r="AN597" s="123"/>
      <c r="AO597" s="123"/>
      <c r="AP597" s="123"/>
      <c r="AQ597" s="123"/>
      <c r="AR597" s="123"/>
      <c r="AS597" s="123"/>
      <c r="AT597" s="123"/>
      <c r="AU597" s="123"/>
    </row>
    <row r="598" spans="7:47" ht="12.75" x14ac:dyDescent="0.2">
      <c r="G598" s="122"/>
      <c r="H598" s="122"/>
      <c r="AH598" s="123"/>
      <c r="AI598" s="123"/>
      <c r="AJ598" s="123"/>
      <c r="AK598" s="123"/>
      <c r="AL598" s="123"/>
      <c r="AM598" s="123"/>
      <c r="AN598" s="123"/>
      <c r="AO598" s="123"/>
      <c r="AP598" s="123"/>
      <c r="AQ598" s="123"/>
      <c r="AR598" s="123"/>
      <c r="AS598" s="123"/>
      <c r="AT598" s="123"/>
      <c r="AU598" s="123"/>
    </row>
    <row r="599" spans="7:47" ht="12.75" x14ac:dyDescent="0.2">
      <c r="G599" s="122"/>
      <c r="H599" s="122"/>
      <c r="AH599" s="123"/>
      <c r="AI599" s="123"/>
      <c r="AJ599" s="123"/>
      <c r="AK599" s="123"/>
      <c r="AL599" s="123"/>
      <c r="AM599" s="123"/>
      <c r="AN599" s="123"/>
      <c r="AO599" s="123"/>
      <c r="AP599" s="123"/>
      <c r="AQ599" s="123"/>
      <c r="AR599" s="123"/>
      <c r="AS599" s="123"/>
      <c r="AT599" s="123"/>
      <c r="AU599" s="123"/>
    </row>
    <row r="600" spans="7:47" ht="12.75" x14ac:dyDescent="0.2">
      <c r="G600" s="122"/>
      <c r="H600" s="122"/>
      <c r="AH600" s="123"/>
      <c r="AI600" s="123"/>
      <c r="AJ600" s="123"/>
      <c r="AK600" s="123"/>
      <c r="AL600" s="123"/>
      <c r="AM600" s="123"/>
      <c r="AN600" s="123"/>
      <c r="AO600" s="123"/>
      <c r="AP600" s="123"/>
      <c r="AQ600" s="123"/>
      <c r="AR600" s="123"/>
      <c r="AS600" s="123"/>
      <c r="AT600" s="123"/>
      <c r="AU600" s="123"/>
    </row>
    <row r="601" spans="7:47" ht="12.75" x14ac:dyDescent="0.2">
      <c r="G601" s="122"/>
      <c r="H601" s="122"/>
      <c r="AH601" s="123"/>
      <c r="AI601" s="123"/>
      <c r="AJ601" s="123"/>
      <c r="AK601" s="123"/>
      <c r="AL601" s="123"/>
      <c r="AM601" s="123"/>
      <c r="AN601" s="123"/>
      <c r="AO601" s="123"/>
      <c r="AP601" s="123"/>
      <c r="AQ601" s="123"/>
      <c r="AR601" s="123"/>
      <c r="AS601" s="123"/>
      <c r="AT601" s="123"/>
      <c r="AU601" s="123"/>
    </row>
    <row r="602" spans="7:47" ht="12.75" x14ac:dyDescent="0.2">
      <c r="G602" s="122"/>
      <c r="H602" s="122"/>
      <c r="AH602" s="123"/>
      <c r="AI602" s="123"/>
      <c r="AJ602" s="123"/>
      <c r="AK602" s="123"/>
      <c r="AL602" s="123"/>
      <c r="AM602" s="123"/>
      <c r="AN602" s="123"/>
      <c r="AO602" s="123"/>
      <c r="AP602" s="123"/>
      <c r="AQ602" s="123"/>
      <c r="AR602" s="123"/>
      <c r="AS602" s="123"/>
      <c r="AT602" s="123"/>
      <c r="AU602" s="123"/>
    </row>
    <row r="603" spans="7:47" ht="12.75" x14ac:dyDescent="0.2">
      <c r="G603" s="122"/>
      <c r="H603" s="122"/>
      <c r="AH603" s="123"/>
      <c r="AI603" s="123"/>
      <c r="AJ603" s="123"/>
      <c r="AK603" s="123"/>
      <c r="AL603" s="123"/>
      <c r="AM603" s="123"/>
      <c r="AN603" s="123"/>
      <c r="AO603" s="123"/>
      <c r="AP603" s="123"/>
      <c r="AQ603" s="123"/>
      <c r="AR603" s="123"/>
      <c r="AS603" s="123"/>
      <c r="AT603" s="123"/>
      <c r="AU603" s="123"/>
    </row>
    <row r="604" spans="7:47" ht="12.75" x14ac:dyDescent="0.2">
      <c r="G604" s="122"/>
      <c r="H604" s="122"/>
      <c r="AH604" s="123"/>
      <c r="AI604" s="123"/>
      <c r="AJ604" s="123"/>
      <c r="AK604" s="123"/>
      <c r="AL604" s="123"/>
      <c r="AM604" s="123"/>
      <c r="AN604" s="123"/>
      <c r="AO604" s="123"/>
      <c r="AP604" s="123"/>
      <c r="AQ604" s="123"/>
      <c r="AR604" s="123"/>
      <c r="AS604" s="123"/>
      <c r="AT604" s="123"/>
      <c r="AU604" s="123"/>
    </row>
    <row r="605" spans="7:47" ht="12.75" x14ac:dyDescent="0.2">
      <c r="G605" s="122"/>
      <c r="H605" s="122"/>
      <c r="AH605" s="123"/>
      <c r="AI605" s="123"/>
      <c r="AJ605" s="123"/>
      <c r="AK605" s="123"/>
      <c r="AL605" s="123"/>
      <c r="AM605" s="123"/>
      <c r="AN605" s="123"/>
      <c r="AO605" s="123"/>
      <c r="AP605" s="123"/>
      <c r="AQ605" s="123"/>
      <c r="AR605" s="123"/>
      <c r="AS605" s="123"/>
      <c r="AT605" s="123"/>
      <c r="AU605" s="123"/>
    </row>
    <row r="606" spans="7:47" ht="12.75" x14ac:dyDescent="0.2">
      <c r="G606" s="122"/>
      <c r="H606" s="122"/>
      <c r="AH606" s="123"/>
      <c r="AI606" s="123"/>
      <c r="AJ606" s="123"/>
      <c r="AK606" s="123"/>
      <c r="AL606" s="123"/>
      <c r="AM606" s="123"/>
      <c r="AN606" s="123"/>
      <c r="AO606" s="123"/>
      <c r="AP606" s="123"/>
      <c r="AQ606" s="123"/>
      <c r="AR606" s="123"/>
      <c r="AS606" s="123"/>
      <c r="AT606" s="123"/>
      <c r="AU606" s="123"/>
    </row>
    <row r="607" spans="7:47" ht="12.75" x14ac:dyDescent="0.2">
      <c r="G607" s="122"/>
      <c r="H607" s="122"/>
      <c r="AH607" s="123"/>
      <c r="AI607" s="123"/>
      <c r="AJ607" s="123"/>
      <c r="AK607" s="123"/>
      <c r="AL607" s="123"/>
      <c r="AM607" s="123"/>
      <c r="AN607" s="123"/>
      <c r="AO607" s="123"/>
      <c r="AP607" s="123"/>
      <c r="AQ607" s="123"/>
      <c r="AR607" s="123"/>
      <c r="AS607" s="123"/>
      <c r="AT607" s="123"/>
      <c r="AU607" s="123"/>
    </row>
    <row r="608" spans="7:47" ht="12.75" x14ac:dyDescent="0.2">
      <c r="G608" s="122"/>
      <c r="H608" s="122"/>
      <c r="AH608" s="123"/>
      <c r="AI608" s="123"/>
      <c r="AJ608" s="123"/>
      <c r="AK608" s="123"/>
      <c r="AL608" s="123"/>
      <c r="AM608" s="123"/>
      <c r="AN608" s="123"/>
      <c r="AO608" s="123"/>
      <c r="AP608" s="123"/>
      <c r="AQ608" s="123"/>
      <c r="AR608" s="123"/>
      <c r="AS608" s="123"/>
      <c r="AT608" s="123"/>
      <c r="AU608" s="123"/>
    </row>
    <row r="609" spans="7:47" ht="12.75" x14ac:dyDescent="0.2">
      <c r="G609" s="122"/>
      <c r="H609" s="122"/>
      <c r="AH609" s="123"/>
      <c r="AI609" s="123"/>
      <c r="AJ609" s="123"/>
      <c r="AK609" s="123"/>
      <c r="AL609" s="123"/>
      <c r="AM609" s="123"/>
      <c r="AN609" s="123"/>
      <c r="AO609" s="123"/>
      <c r="AP609" s="123"/>
      <c r="AQ609" s="123"/>
      <c r="AR609" s="123"/>
      <c r="AS609" s="123"/>
      <c r="AT609" s="123"/>
      <c r="AU609" s="123"/>
    </row>
    <row r="610" spans="7:47" ht="12.75" x14ac:dyDescent="0.2">
      <c r="G610" s="122"/>
      <c r="H610" s="122"/>
      <c r="AH610" s="123"/>
      <c r="AI610" s="123"/>
      <c r="AJ610" s="123"/>
      <c r="AK610" s="123"/>
      <c r="AL610" s="123"/>
      <c r="AM610" s="123"/>
      <c r="AN610" s="123"/>
      <c r="AO610" s="123"/>
      <c r="AP610" s="123"/>
      <c r="AQ610" s="123"/>
      <c r="AR610" s="123"/>
      <c r="AS610" s="123"/>
      <c r="AT610" s="123"/>
      <c r="AU610" s="123"/>
    </row>
    <row r="611" spans="7:47" ht="12.75" x14ac:dyDescent="0.2">
      <c r="G611" s="122"/>
      <c r="H611" s="122"/>
      <c r="AH611" s="123"/>
      <c r="AI611" s="123"/>
      <c r="AJ611" s="123"/>
      <c r="AK611" s="123"/>
      <c r="AL611" s="123"/>
      <c r="AM611" s="123"/>
      <c r="AN611" s="123"/>
      <c r="AO611" s="123"/>
      <c r="AP611" s="123"/>
      <c r="AQ611" s="123"/>
      <c r="AR611" s="123"/>
      <c r="AS611" s="123"/>
      <c r="AT611" s="123"/>
      <c r="AU611" s="123"/>
    </row>
    <row r="612" spans="7:47" ht="12.75" x14ac:dyDescent="0.2">
      <c r="G612" s="122"/>
      <c r="H612" s="122"/>
      <c r="AH612" s="123"/>
      <c r="AI612" s="123"/>
      <c r="AJ612" s="123"/>
      <c r="AK612" s="123"/>
      <c r="AL612" s="123"/>
      <c r="AM612" s="123"/>
      <c r="AN612" s="123"/>
      <c r="AO612" s="123"/>
      <c r="AP612" s="123"/>
      <c r="AQ612" s="123"/>
      <c r="AR612" s="123"/>
      <c r="AS612" s="123"/>
      <c r="AT612" s="123"/>
      <c r="AU612" s="123"/>
    </row>
    <row r="613" spans="7:47" ht="12.75" x14ac:dyDescent="0.2">
      <c r="G613" s="122"/>
      <c r="H613" s="122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</row>
    <row r="614" spans="7:47" ht="12.75" x14ac:dyDescent="0.2">
      <c r="G614" s="122"/>
      <c r="H614" s="122"/>
      <c r="AH614" s="123"/>
      <c r="AI614" s="123"/>
      <c r="AJ614" s="123"/>
      <c r="AK614" s="123"/>
      <c r="AL614" s="123"/>
      <c r="AM614" s="123"/>
      <c r="AN614" s="123"/>
      <c r="AO614" s="123"/>
      <c r="AP614" s="123"/>
      <c r="AQ614" s="123"/>
      <c r="AR614" s="123"/>
      <c r="AS614" s="123"/>
      <c r="AT614" s="123"/>
      <c r="AU614" s="123"/>
    </row>
    <row r="615" spans="7:47" ht="12.75" x14ac:dyDescent="0.2">
      <c r="G615" s="122"/>
      <c r="H615" s="122"/>
      <c r="AH615" s="123"/>
      <c r="AI615" s="123"/>
      <c r="AJ615" s="123"/>
      <c r="AK615" s="123"/>
      <c r="AL615" s="123"/>
      <c r="AM615" s="123"/>
      <c r="AN615" s="123"/>
      <c r="AO615" s="123"/>
      <c r="AP615" s="123"/>
      <c r="AQ615" s="123"/>
      <c r="AR615" s="123"/>
      <c r="AS615" s="123"/>
      <c r="AT615" s="123"/>
      <c r="AU615" s="123"/>
    </row>
    <row r="616" spans="7:47" ht="12.75" x14ac:dyDescent="0.2">
      <c r="G616" s="122"/>
      <c r="H616" s="122"/>
      <c r="AH616" s="123"/>
      <c r="AI616" s="123"/>
      <c r="AJ616" s="123"/>
      <c r="AK616" s="123"/>
      <c r="AL616" s="123"/>
      <c r="AM616" s="123"/>
      <c r="AN616" s="123"/>
      <c r="AO616" s="123"/>
      <c r="AP616" s="123"/>
      <c r="AQ616" s="123"/>
      <c r="AR616" s="123"/>
      <c r="AS616" s="123"/>
      <c r="AT616" s="123"/>
      <c r="AU616" s="123"/>
    </row>
    <row r="617" spans="7:47" ht="12.75" x14ac:dyDescent="0.2">
      <c r="G617" s="122"/>
      <c r="H617" s="122"/>
      <c r="AH617" s="123"/>
      <c r="AI617" s="123"/>
      <c r="AJ617" s="123"/>
      <c r="AK617" s="123"/>
      <c r="AL617" s="123"/>
      <c r="AM617" s="123"/>
      <c r="AN617" s="123"/>
      <c r="AO617" s="123"/>
      <c r="AP617" s="123"/>
      <c r="AQ617" s="123"/>
      <c r="AR617" s="123"/>
      <c r="AS617" s="123"/>
      <c r="AT617" s="123"/>
      <c r="AU617" s="123"/>
    </row>
    <row r="618" spans="7:47" ht="12.75" x14ac:dyDescent="0.2">
      <c r="G618" s="122"/>
      <c r="H618" s="122"/>
      <c r="AH618" s="123"/>
      <c r="AI618" s="123"/>
      <c r="AJ618" s="123"/>
      <c r="AK618" s="123"/>
      <c r="AL618" s="123"/>
      <c r="AM618" s="123"/>
      <c r="AN618" s="123"/>
      <c r="AO618" s="123"/>
      <c r="AP618" s="123"/>
      <c r="AQ618" s="123"/>
      <c r="AR618" s="123"/>
      <c r="AS618" s="123"/>
      <c r="AT618" s="123"/>
      <c r="AU618" s="123"/>
    </row>
    <row r="619" spans="7:47" ht="12.75" x14ac:dyDescent="0.2">
      <c r="G619" s="122"/>
      <c r="H619" s="122"/>
      <c r="AH619" s="123"/>
      <c r="AI619" s="123"/>
      <c r="AJ619" s="123"/>
      <c r="AK619" s="123"/>
      <c r="AL619" s="123"/>
      <c r="AM619" s="123"/>
      <c r="AN619" s="123"/>
      <c r="AO619" s="123"/>
      <c r="AP619" s="123"/>
      <c r="AQ619" s="123"/>
      <c r="AR619" s="123"/>
      <c r="AS619" s="123"/>
      <c r="AT619" s="123"/>
      <c r="AU619" s="123"/>
    </row>
    <row r="620" spans="7:47" ht="12.75" x14ac:dyDescent="0.2">
      <c r="G620" s="122"/>
      <c r="H620" s="122"/>
      <c r="AH620" s="123"/>
      <c r="AI620" s="123"/>
      <c r="AJ620" s="123"/>
      <c r="AK620" s="123"/>
      <c r="AL620" s="123"/>
      <c r="AM620" s="123"/>
      <c r="AN620" s="123"/>
      <c r="AO620" s="123"/>
      <c r="AP620" s="123"/>
      <c r="AQ620" s="123"/>
      <c r="AR620" s="123"/>
      <c r="AS620" s="123"/>
      <c r="AT620" s="123"/>
      <c r="AU620" s="123"/>
    </row>
    <row r="621" spans="7:47" ht="12.75" x14ac:dyDescent="0.2">
      <c r="G621" s="122"/>
      <c r="H621" s="122"/>
      <c r="AH621" s="123"/>
      <c r="AI621" s="123"/>
      <c r="AJ621" s="123"/>
      <c r="AK621" s="123"/>
      <c r="AL621" s="123"/>
      <c r="AM621" s="123"/>
      <c r="AN621" s="123"/>
      <c r="AO621" s="123"/>
      <c r="AP621" s="123"/>
      <c r="AQ621" s="123"/>
      <c r="AR621" s="123"/>
      <c r="AS621" s="123"/>
      <c r="AT621" s="123"/>
      <c r="AU621" s="123"/>
    </row>
    <row r="622" spans="7:47" ht="12.75" x14ac:dyDescent="0.2">
      <c r="G622" s="122"/>
      <c r="H622" s="122"/>
      <c r="AH622" s="123"/>
      <c r="AI622" s="123"/>
      <c r="AJ622" s="123"/>
      <c r="AK622" s="123"/>
      <c r="AL622" s="123"/>
      <c r="AM622" s="123"/>
      <c r="AN622" s="123"/>
      <c r="AO622" s="123"/>
      <c r="AP622" s="123"/>
      <c r="AQ622" s="123"/>
      <c r="AR622" s="123"/>
      <c r="AS622" s="123"/>
      <c r="AT622" s="123"/>
      <c r="AU622" s="123"/>
    </row>
    <row r="623" spans="7:47" ht="12.75" x14ac:dyDescent="0.2">
      <c r="G623" s="122"/>
      <c r="H623" s="122"/>
      <c r="AH623" s="123"/>
      <c r="AI623" s="123"/>
      <c r="AJ623" s="123"/>
      <c r="AK623" s="123"/>
      <c r="AL623" s="123"/>
      <c r="AM623" s="123"/>
      <c r="AN623" s="123"/>
      <c r="AO623" s="123"/>
      <c r="AP623" s="123"/>
      <c r="AQ623" s="123"/>
      <c r="AR623" s="123"/>
      <c r="AS623" s="123"/>
      <c r="AT623" s="123"/>
      <c r="AU623" s="123"/>
    </row>
    <row r="624" spans="7:47" ht="12.75" x14ac:dyDescent="0.2">
      <c r="G624" s="122"/>
      <c r="H624" s="122"/>
      <c r="AH624" s="123"/>
      <c r="AI624" s="123"/>
      <c r="AJ624" s="123"/>
      <c r="AK624" s="123"/>
      <c r="AL624" s="123"/>
      <c r="AM624" s="123"/>
      <c r="AN624" s="123"/>
      <c r="AO624" s="123"/>
      <c r="AP624" s="123"/>
      <c r="AQ624" s="123"/>
      <c r="AR624" s="123"/>
      <c r="AS624" s="123"/>
      <c r="AT624" s="123"/>
      <c r="AU624" s="123"/>
    </row>
    <row r="625" spans="7:47" ht="12.75" x14ac:dyDescent="0.2">
      <c r="G625" s="122"/>
      <c r="H625" s="122"/>
      <c r="AH625" s="123"/>
      <c r="AI625" s="123"/>
      <c r="AJ625" s="123"/>
      <c r="AK625" s="123"/>
      <c r="AL625" s="123"/>
      <c r="AM625" s="123"/>
      <c r="AN625" s="123"/>
      <c r="AO625" s="123"/>
      <c r="AP625" s="123"/>
      <c r="AQ625" s="123"/>
      <c r="AR625" s="123"/>
      <c r="AS625" s="123"/>
      <c r="AT625" s="123"/>
      <c r="AU625" s="123"/>
    </row>
    <row r="626" spans="7:47" ht="12.75" x14ac:dyDescent="0.2">
      <c r="G626" s="122"/>
      <c r="H626" s="122"/>
      <c r="AH626" s="123"/>
      <c r="AI626" s="123"/>
      <c r="AJ626" s="123"/>
      <c r="AK626" s="123"/>
      <c r="AL626" s="123"/>
      <c r="AM626" s="123"/>
      <c r="AN626" s="123"/>
      <c r="AO626" s="123"/>
      <c r="AP626" s="123"/>
      <c r="AQ626" s="123"/>
      <c r="AR626" s="123"/>
      <c r="AS626" s="123"/>
      <c r="AT626" s="123"/>
      <c r="AU626" s="123"/>
    </row>
    <row r="627" spans="7:47" ht="12.75" x14ac:dyDescent="0.2">
      <c r="G627" s="122"/>
      <c r="H627" s="122"/>
      <c r="AH627" s="123"/>
      <c r="AI627" s="123"/>
      <c r="AJ627" s="123"/>
      <c r="AK627" s="123"/>
      <c r="AL627" s="123"/>
      <c r="AM627" s="123"/>
      <c r="AN627" s="123"/>
      <c r="AO627" s="123"/>
      <c r="AP627" s="123"/>
      <c r="AQ627" s="123"/>
      <c r="AR627" s="123"/>
      <c r="AS627" s="123"/>
      <c r="AT627" s="123"/>
      <c r="AU627" s="123"/>
    </row>
    <row r="628" spans="7:47" ht="12.75" x14ac:dyDescent="0.2">
      <c r="G628" s="122"/>
      <c r="H628" s="122"/>
      <c r="AH628" s="123"/>
      <c r="AI628" s="123"/>
      <c r="AJ628" s="123"/>
      <c r="AK628" s="123"/>
      <c r="AL628" s="123"/>
      <c r="AM628" s="123"/>
      <c r="AN628" s="123"/>
      <c r="AO628" s="123"/>
      <c r="AP628" s="123"/>
      <c r="AQ628" s="123"/>
      <c r="AR628" s="123"/>
      <c r="AS628" s="123"/>
      <c r="AT628" s="123"/>
      <c r="AU628" s="123"/>
    </row>
    <row r="629" spans="7:47" ht="12.75" x14ac:dyDescent="0.2">
      <c r="G629" s="122"/>
      <c r="H629" s="122"/>
      <c r="AH629" s="123"/>
      <c r="AI629" s="123"/>
      <c r="AJ629" s="123"/>
      <c r="AK629" s="123"/>
      <c r="AL629" s="123"/>
      <c r="AM629" s="123"/>
      <c r="AN629" s="123"/>
      <c r="AO629" s="123"/>
      <c r="AP629" s="123"/>
      <c r="AQ629" s="123"/>
      <c r="AR629" s="123"/>
      <c r="AS629" s="123"/>
      <c r="AT629" s="123"/>
      <c r="AU629" s="123"/>
    </row>
    <row r="630" spans="7:47" ht="12.75" x14ac:dyDescent="0.2">
      <c r="G630" s="122"/>
      <c r="H630" s="122"/>
      <c r="AH630" s="123"/>
      <c r="AI630" s="123"/>
      <c r="AJ630" s="123"/>
      <c r="AK630" s="123"/>
      <c r="AL630" s="123"/>
      <c r="AM630" s="123"/>
      <c r="AN630" s="123"/>
      <c r="AO630" s="123"/>
      <c r="AP630" s="123"/>
      <c r="AQ630" s="123"/>
      <c r="AR630" s="123"/>
      <c r="AS630" s="123"/>
      <c r="AT630" s="123"/>
      <c r="AU630" s="123"/>
    </row>
    <row r="631" spans="7:47" ht="12.75" x14ac:dyDescent="0.2">
      <c r="G631" s="122"/>
      <c r="H631" s="122"/>
      <c r="AH631" s="123"/>
      <c r="AI631" s="123"/>
      <c r="AJ631" s="123"/>
      <c r="AK631" s="123"/>
      <c r="AL631" s="123"/>
      <c r="AM631" s="123"/>
      <c r="AN631" s="123"/>
      <c r="AO631" s="123"/>
      <c r="AP631" s="123"/>
      <c r="AQ631" s="123"/>
      <c r="AR631" s="123"/>
      <c r="AS631" s="123"/>
      <c r="AT631" s="123"/>
      <c r="AU631" s="123"/>
    </row>
    <row r="632" spans="7:47" ht="12.75" x14ac:dyDescent="0.2">
      <c r="G632" s="122"/>
      <c r="H632" s="122"/>
      <c r="AH632" s="123"/>
      <c r="AI632" s="123"/>
      <c r="AJ632" s="123"/>
      <c r="AK632" s="123"/>
      <c r="AL632" s="123"/>
      <c r="AM632" s="123"/>
      <c r="AN632" s="123"/>
      <c r="AO632" s="123"/>
      <c r="AP632" s="123"/>
      <c r="AQ632" s="123"/>
      <c r="AR632" s="123"/>
      <c r="AS632" s="123"/>
      <c r="AT632" s="123"/>
      <c r="AU632" s="123"/>
    </row>
    <row r="633" spans="7:47" ht="12.75" x14ac:dyDescent="0.2">
      <c r="G633" s="122"/>
      <c r="H633" s="122"/>
      <c r="AH633" s="123"/>
      <c r="AI633" s="123"/>
      <c r="AJ633" s="123"/>
      <c r="AK633" s="123"/>
      <c r="AL633" s="123"/>
      <c r="AM633" s="123"/>
      <c r="AN633" s="123"/>
      <c r="AO633" s="123"/>
      <c r="AP633" s="123"/>
      <c r="AQ633" s="123"/>
      <c r="AR633" s="123"/>
      <c r="AS633" s="123"/>
      <c r="AT633" s="123"/>
      <c r="AU633" s="123"/>
    </row>
    <row r="634" spans="7:47" ht="12.75" x14ac:dyDescent="0.2">
      <c r="G634" s="122"/>
      <c r="H634" s="122"/>
      <c r="AH634" s="123"/>
      <c r="AI634" s="123"/>
      <c r="AJ634" s="123"/>
      <c r="AK634" s="123"/>
      <c r="AL634" s="123"/>
      <c r="AM634" s="123"/>
      <c r="AN634" s="123"/>
      <c r="AO634" s="123"/>
      <c r="AP634" s="123"/>
      <c r="AQ634" s="123"/>
      <c r="AR634" s="123"/>
      <c r="AS634" s="123"/>
      <c r="AT634" s="123"/>
      <c r="AU634" s="123"/>
    </row>
    <row r="635" spans="7:47" ht="12.75" x14ac:dyDescent="0.2">
      <c r="G635" s="122"/>
      <c r="H635" s="122"/>
      <c r="AH635" s="123"/>
      <c r="AI635" s="123"/>
      <c r="AJ635" s="123"/>
      <c r="AK635" s="123"/>
      <c r="AL635" s="123"/>
      <c r="AM635" s="123"/>
      <c r="AN635" s="123"/>
      <c r="AO635" s="123"/>
      <c r="AP635" s="123"/>
      <c r="AQ635" s="123"/>
      <c r="AR635" s="123"/>
      <c r="AS635" s="123"/>
      <c r="AT635" s="123"/>
      <c r="AU635" s="123"/>
    </row>
    <row r="636" spans="7:47" ht="12.75" x14ac:dyDescent="0.2">
      <c r="G636" s="122"/>
      <c r="H636" s="122"/>
      <c r="AH636" s="123"/>
      <c r="AI636" s="123"/>
      <c r="AJ636" s="123"/>
      <c r="AK636" s="123"/>
      <c r="AL636" s="123"/>
      <c r="AM636" s="123"/>
      <c r="AN636" s="123"/>
      <c r="AO636" s="123"/>
      <c r="AP636" s="123"/>
      <c r="AQ636" s="123"/>
      <c r="AR636" s="123"/>
      <c r="AS636" s="123"/>
      <c r="AT636" s="123"/>
      <c r="AU636" s="123"/>
    </row>
    <row r="637" spans="7:47" ht="12.75" x14ac:dyDescent="0.2">
      <c r="G637" s="122"/>
      <c r="H637" s="122"/>
      <c r="AH637" s="123"/>
      <c r="AI637" s="123"/>
      <c r="AJ637" s="123"/>
      <c r="AK637" s="123"/>
      <c r="AL637" s="123"/>
      <c r="AM637" s="123"/>
      <c r="AN637" s="123"/>
      <c r="AO637" s="123"/>
      <c r="AP637" s="123"/>
      <c r="AQ637" s="123"/>
      <c r="AR637" s="123"/>
      <c r="AS637" s="123"/>
      <c r="AT637" s="123"/>
      <c r="AU637" s="123"/>
    </row>
    <row r="638" spans="7:47" ht="12.75" x14ac:dyDescent="0.2">
      <c r="G638" s="122"/>
      <c r="H638" s="122"/>
      <c r="AH638" s="123"/>
      <c r="AI638" s="123"/>
      <c r="AJ638" s="123"/>
      <c r="AK638" s="123"/>
      <c r="AL638" s="123"/>
      <c r="AM638" s="123"/>
      <c r="AN638" s="123"/>
      <c r="AO638" s="123"/>
      <c r="AP638" s="123"/>
      <c r="AQ638" s="123"/>
      <c r="AR638" s="123"/>
      <c r="AS638" s="123"/>
      <c r="AT638" s="123"/>
      <c r="AU638" s="123"/>
    </row>
    <row r="639" spans="7:47" ht="12.75" x14ac:dyDescent="0.2">
      <c r="G639" s="122"/>
      <c r="H639" s="122"/>
      <c r="AH639" s="123"/>
      <c r="AI639" s="123"/>
      <c r="AJ639" s="123"/>
      <c r="AK639" s="123"/>
      <c r="AL639" s="123"/>
      <c r="AM639" s="123"/>
      <c r="AN639" s="123"/>
      <c r="AO639" s="123"/>
      <c r="AP639" s="123"/>
      <c r="AQ639" s="123"/>
      <c r="AR639" s="123"/>
      <c r="AS639" s="123"/>
      <c r="AT639" s="123"/>
      <c r="AU639" s="123"/>
    </row>
    <row r="640" spans="7:47" ht="12.75" x14ac:dyDescent="0.2">
      <c r="G640" s="122"/>
      <c r="H640" s="122"/>
      <c r="AH640" s="123"/>
      <c r="AI640" s="123"/>
      <c r="AJ640" s="123"/>
      <c r="AK640" s="123"/>
      <c r="AL640" s="123"/>
      <c r="AM640" s="123"/>
      <c r="AN640" s="123"/>
      <c r="AO640" s="123"/>
      <c r="AP640" s="123"/>
      <c r="AQ640" s="123"/>
      <c r="AR640" s="123"/>
      <c r="AS640" s="123"/>
      <c r="AT640" s="123"/>
      <c r="AU640" s="123"/>
    </row>
    <row r="641" spans="7:47" ht="12.75" x14ac:dyDescent="0.2">
      <c r="G641" s="122"/>
      <c r="H641" s="122"/>
      <c r="AH641" s="123"/>
      <c r="AI641" s="123"/>
      <c r="AJ641" s="123"/>
      <c r="AK641" s="123"/>
      <c r="AL641" s="123"/>
      <c r="AM641" s="123"/>
      <c r="AN641" s="123"/>
      <c r="AO641" s="123"/>
      <c r="AP641" s="123"/>
      <c r="AQ641" s="123"/>
      <c r="AR641" s="123"/>
      <c r="AS641" s="123"/>
      <c r="AT641" s="123"/>
      <c r="AU641" s="123"/>
    </row>
    <row r="642" spans="7:47" ht="12.75" x14ac:dyDescent="0.2">
      <c r="G642" s="122"/>
      <c r="H642" s="122"/>
      <c r="AH642" s="123"/>
      <c r="AI642" s="123"/>
      <c r="AJ642" s="123"/>
      <c r="AK642" s="123"/>
      <c r="AL642" s="123"/>
      <c r="AM642" s="123"/>
      <c r="AN642" s="123"/>
      <c r="AO642" s="123"/>
      <c r="AP642" s="123"/>
      <c r="AQ642" s="123"/>
      <c r="AR642" s="123"/>
      <c r="AS642" s="123"/>
      <c r="AT642" s="123"/>
      <c r="AU642" s="123"/>
    </row>
    <row r="643" spans="7:47" ht="12.75" x14ac:dyDescent="0.2">
      <c r="G643" s="122"/>
      <c r="H643" s="122"/>
      <c r="AH643" s="123"/>
      <c r="AI643" s="123"/>
      <c r="AJ643" s="123"/>
      <c r="AK643" s="123"/>
      <c r="AL643" s="123"/>
      <c r="AM643" s="123"/>
      <c r="AN643" s="123"/>
      <c r="AO643" s="123"/>
      <c r="AP643" s="123"/>
      <c r="AQ643" s="123"/>
      <c r="AR643" s="123"/>
      <c r="AS643" s="123"/>
      <c r="AT643" s="123"/>
      <c r="AU643" s="123"/>
    </row>
    <row r="644" spans="7:47" ht="12.75" x14ac:dyDescent="0.2">
      <c r="G644" s="122"/>
      <c r="H644" s="122"/>
      <c r="AH644" s="123"/>
      <c r="AI644" s="123"/>
      <c r="AJ644" s="123"/>
      <c r="AK644" s="123"/>
      <c r="AL644" s="123"/>
      <c r="AM644" s="123"/>
      <c r="AN644" s="123"/>
      <c r="AO644" s="123"/>
      <c r="AP644" s="123"/>
      <c r="AQ644" s="123"/>
      <c r="AR644" s="123"/>
      <c r="AS644" s="123"/>
      <c r="AT644" s="123"/>
      <c r="AU644" s="123"/>
    </row>
    <row r="645" spans="7:47" ht="12.75" x14ac:dyDescent="0.2">
      <c r="G645" s="122"/>
      <c r="H645" s="122"/>
      <c r="AH645" s="123"/>
      <c r="AI645" s="123"/>
      <c r="AJ645" s="123"/>
      <c r="AK645" s="123"/>
      <c r="AL645" s="123"/>
      <c r="AM645" s="123"/>
      <c r="AN645" s="123"/>
      <c r="AO645" s="123"/>
      <c r="AP645" s="123"/>
      <c r="AQ645" s="123"/>
      <c r="AR645" s="123"/>
      <c r="AS645" s="123"/>
      <c r="AT645" s="123"/>
      <c r="AU645" s="123"/>
    </row>
    <row r="646" spans="7:47" ht="12.75" x14ac:dyDescent="0.2">
      <c r="G646" s="122"/>
      <c r="H646" s="122"/>
      <c r="AH646" s="123"/>
      <c r="AI646" s="123"/>
      <c r="AJ646" s="123"/>
      <c r="AK646" s="123"/>
      <c r="AL646" s="123"/>
      <c r="AM646" s="123"/>
      <c r="AN646" s="123"/>
      <c r="AO646" s="123"/>
      <c r="AP646" s="123"/>
      <c r="AQ646" s="123"/>
      <c r="AR646" s="123"/>
      <c r="AS646" s="123"/>
      <c r="AT646" s="123"/>
      <c r="AU646" s="123"/>
    </row>
    <row r="647" spans="7:47" ht="12.75" x14ac:dyDescent="0.2">
      <c r="G647" s="122"/>
      <c r="H647" s="122"/>
      <c r="AH647" s="123"/>
      <c r="AI647" s="123"/>
      <c r="AJ647" s="123"/>
      <c r="AK647" s="123"/>
      <c r="AL647" s="123"/>
      <c r="AM647" s="123"/>
      <c r="AN647" s="123"/>
      <c r="AO647" s="123"/>
      <c r="AP647" s="123"/>
      <c r="AQ647" s="123"/>
      <c r="AR647" s="123"/>
      <c r="AS647" s="123"/>
      <c r="AT647" s="123"/>
      <c r="AU647" s="123"/>
    </row>
    <row r="648" spans="7:47" ht="12.75" x14ac:dyDescent="0.2">
      <c r="G648" s="122"/>
      <c r="H648" s="122"/>
      <c r="AH648" s="123"/>
      <c r="AI648" s="123"/>
      <c r="AJ648" s="123"/>
      <c r="AK648" s="123"/>
      <c r="AL648" s="123"/>
      <c r="AM648" s="123"/>
      <c r="AN648" s="123"/>
      <c r="AO648" s="123"/>
      <c r="AP648" s="123"/>
      <c r="AQ648" s="123"/>
      <c r="AR648" s="123"/>
      <c r="AS648" s="123"/>
      <c r="AT648" s="123"/>
      <c r="AU648" s="123"/>
    </row>
    <row r="649" spans="7:47" ht="12.75" x14ac:dyDescent="0.2">
      <c r="G649" s="122"/>
      <c r="H649" s="122"/>
      <c r="AH649" s="123"/>
      <c r="AI649" s="123"/>
      <c r="AJ649" s="123"/>
      <c r="AK649" s="123"/>
      <c r="AL649" s="123"/>
      <c r="AM649" s="123"/>
      <c r="AN649" s="123"/>
      <c r="AO649" s="123"/>
      <c r="AP649" s="123"/>
      <c r="AQ649" s="123"/>
      <c r="AR649" s="123"/>
      <c r="AS649" s="123"/>
      <c r="AT649" s="123"/>
      <c r="AU649" s="123"/>
    </row>
    <row r="650" spans="7:47" ht="12.75" x14ac:dyDescent="0.2">
      <c r="G650" s="122"/>
      <c r="H650" s="122"/>
      <c r="AH650" s="123"/>
      <c r="AI650" s="123"/>
      <c r="AJ650" s="123"/>
      <c r="AK650" s="123"/>
      <c r="AL650" s="123"/>
      <c r="AM650" s="123"/>
      <c r="AN650" s="123"/>
      <c r="AO650" s="123"/>
      <c r="AP650" s="123"/>
      <c r="AQ650" s="123"/>
      <c r="AR650" s="123"/>
      <c r="AS650" s="123"/>
      <c r="AT650" s="123"/>
      <c r="AU650" s="123"/>
    </row>
    <row r="651" spans="7:47" ht="12.75" x14ac:dyDescent="0.2">
      <c r="G651" s="122"/>
      <c r="H651" s="122"/>
      <c r="AH651" s="123"/>
      <c r="AI651" s="123"/>
      <c r="AJ651" s="123"/>
      <c r="AK651" s="123"/>
      <c r="AL651" s="123"/>
      <c r="AM651" s="123"/>
      <c r="AN651" s="123"/>
      <c r="AO651" s="123"/>
      <c r="AP651" s="123"/>
      <c r="AQ651" s="123"/>
      <c r="AR651" s="123"/>
      <c r="AS651" s="123"/>
      <c r="AT651" s="123"/>
      <c r="AU651" s="123"/>
    </row>
    <row r="652" spans="7:47" ht="12.75" x14ac:dyDescent="0.2">
      <c r="G652" s="122"/>
      <c r="H652" s="122"/>
      <c r="AH652" s="123"/>
      <c r="AI652" s="123"/>
      <c r="AJ652" s="123"/>
      <c r="AK652" s="123"/>
      <c r="AL652" s="123"/>
      <c r="AM652" s="123"/>
      <c r="AN652" s="123"/>
      <c r="AO652" s="123"/>
      <c r="AP652" s="123"/>
      <c r="AQ652" s="123"/>
      <c r="AR652" s="123"/>
      <c r="AS652" s="123"/>
      <c r="AT652" s="123"/>
      <c r="AU652" s="123"/>
    </row>
    <row r="653" spans="7:47" ht="12.75" x14ac:dyDescent="0.2">
      <c r="G653" s="122"/>
      <c r="H653" s="122"/>
      <c r="AH653" s="123"/>
      <c r="AI653" s="123"/>
      <c r="AJ653" s="123"/>
      <c r="AK653" s="123"/>
      <c r="AL653" s="123"/>
      <c r="AM653" s="123"/>
      <c r="AN653" s="123"/>
      <c r="AO653" s="123"/>
      <c r="AP653" s="123"/>
      <c r="AQ653" s="123"/>
      <c r="AR653" s="123"/>
      <c r="AS653" s="123"/>
      <c r="AT653" s="123"/>
      <c r="AU653" s="123"/>
    </row>
    <row r="654" spans="7:47" ht="12.75" x14ac:dyDescent="0.2">
      <c r="G654" s="122"/>
      <c r="H654" s="122"/>
      <c r="AH654" s="123"/>
      <c r="AI654" s="123"/>
      <c r="AJ654" s="123"/>
      <c r="AK654" s="123"/>
      <c r="AL654" s="123"/>
      <c r="AM654" s="123"/>
      <c r="AN654" s="123"/>
      <c r="AO654" s="123"/>
      <c r="AP654" s="123"/>
      <c r="AQ654" s="123"/>
      <c r="AR654" s="123"/>
      <c r="AS654" s="123"/>
      <c r="AT654" s="123"/>
      <c r="AU654" s="123"/>
    </row>
    <row r="655" spans="7:47" ht="12.75" x14ac:dyDescent="0.2">
      <c r="G655" s="122"/>
      <c r="H655" s="122"/>
      <c r="AH655" s="123"/>
      <c r="AI655" s="123"/>
      <c r="AJ655" s="123"/>
      <c r="AK655" s="123"/>
      <c r="AL655" s="123"/>
      <c r="AM655" s="123"/>
      <c r="AN655" s="123"/>
      <c r="AO655" s="123"/>
      <c r="AP655" s="123"/>
      <c r="AQ655" s="123"/>
      <c r="AR655" s="123"/>
      <c r="AS655" s="123"/>
      <c r="AT655" s="123"/>
      <c r="AU655" s="123"/>
    </row>
    <row r="656" spans="7:47" ht="12.75" x14ac:dyDescent="0.2">
      <c r="G656" s="122"/>
      <c r="H656" s="122"/>
      <c r="AH656" s="123"/>
      <c r="AI656" s="123"/>
      <c r="AJ656" s="123"/>
      <c r="AK656" s="123"/>
      <c r="AL656" s="123"/>
      <c r="AM656" s="123"/>
      <c r="AN656" s="123"/>
      <c r="AO656" s="123"/>
      <c r="AP656" s="123"/>
      <c r="AQ656" s="123"/>
      <c r="AR656" s="123"/>
      <c r="AS656" s="123"/>
      <c r="AT656" s="123"/>
      <c r="AU656" s="123"/>
    </row>
    <row r="657" spans="7:47" ht="12.75" x14ac:dyDescent="0.2">
      <c r="G657" s="122"/>
      <c r="H657" s="122"/>
      <c r="AH657" s="123"/>
      <c r="AI657" s="123"/>
      <c r="AJ657" s="123"/>
      <c r="AK657" s="123"/>
      <c r="AL657" s="123"/>
      <c r="AM657" s="123"/>
      <c r="AN657" s="123"/>
      <c r="AO657" s="123"/>
      <c r="AP657" s="123"/>
      <c r="AQ657" s="123"/>
      <c r="AR657" s="123"/>
      <c r="AS657" s="123"/>
      <c r="AT657" s="123"/>
      <c r="AU657" s="123"/>
    </row>
    <row r="658" spans="7:47" ht="12.75" x14ac:dyDescent="0.2">
      <c r="G658" s="122"/>
      <c r="H658" s="122"/>
      <c r="AH658" s="123"/>
      <c r="AI658" s="123"/>
      <c r="AJ658" s="123"/>
      <c r="AK658" s="123"/>
      <c r="AL658" s="123"/>
      <c r="AM658" s="123"/>
      <c r="AN658" s="123"/>
      <c r="AO658" s="123"/>
      <c r="AP658" s="123"/>
      <c r="AQ658" s="123"/>
      <c r="AR658" s="123"/>
      <c r="AS658" s="123"/>
      <c r="AT658" s="123"/>
      <c r="AU658" s="123"/>
    </row>
    <row r="659" spans="7:47" ht="12.75" x14ac:dyDescent="0.2">
      <c r="G659" s="122"/>
      <c r="H659" s="122"/>
      <c r="AH659" s="123"/>
      <c r="AI659" s="123"/>
      <c r="AJ659" s="123"/>
      <c r="AK659" s="123"/>
      <c r="AL659" s="123"/>
      <c r="AM659" s="123"/>
      <c r="AN659" s="123"/>
      <c r="AO659" s="123"/>
      <c r="AP659" s="123"/>
      <c r="AQ659" s="123"/>
      <c r="AR659" s="123"/>
      <c r="AS659" s="123"/>
      <c r="AT659" s="123"/>
      <c r="AU659" s="123"/>
    </row>
    <row r="660" spans="7:47" ht="12.75" x14ac:dyDescent="0.2">
      <c r="G660" s="122"/>
      <c r="H660" s="122"/>
      <c r="AH660" s="123"/>
      <c r="AI660" s="123"/>
      <c r="AJ660" s="123"/>
      <c r="AK660" s="123"/>
      <c r="AL660" s="123"/>
      <c r="AM660" s="123"/>
      <c r="AN660" s="123"/>
      <c r="AO660" s="123"/>
      <c r="AP660" s="123"/>
      <c r="AQ660" s="123"/>
      <c r="AR660" s="123"/>
      <c r="AS660" s="123"/>
      <c r="AT660" s="123"/>
      <c r="AU660" s="123"/>
    </row>
    <row r="661" spans="7:47" ht="12.75" x14ac:dyDescent="0.2">
      <c r="G661" s="122"/>
      <c r="H661" s="122"/>
      <c r="AH661" s="123"/>
      <c r="AI661" s="123"/>
      <c r="AJ661" s="123"/>
      <c r="AK661" s="123"/>
      <c r="AL661" s="123"/>
      <c r="AM661" s="123"/>
      <c r="AN661" s="123"/>
      <c r="AO661" s="123"/>
      <c r="AP661" s="123"/>
      <c r="AQ661" s="123"/>
      <c r="AR661" s="123"/>
      <c r="AS661" s="123"/>
      <c r="AT661" s="123"/>
      <c r="AU661" s="123"/>
    </row>
    <row r="662" spans="7:47" ht="12.75" x14ac:dyDescent="0.2">
      <c r="G662" s="122"/>
      <c r="H662" s="122"/>
      <c r="AH662" s="123"/>
      <c r="AI662" s="123"/>
      <c r="AJ662" s="123"/>
      <c r="AK662" s="123"/>
      <c r="AL662" s="123"/>
      <c r="AM662" s="123"/>
      <c r="AN662" s="123"/>
      <c r="AO662" s="123"/>
      <c r="AP662" s="123"/>
      <c r="AQ662" s="123"/>
      <c r="AR662" s="123"/>
      <c r="AS662" s="123"/>
      <c r="AT662" s="123"/>
      <c r="AU662" s="123"/>
    </row>
    <row r="663" spans="7:47" ht="12.75" x14ac:dyDescent="0.2">
      <c r="G663" s="122"/>
      <c r="H663" s="122"/>
      <c r="AH663" s="123"/>
      <c r="AI663" s="123"/>
      <c r="AJ663" s="123"/>
      <c r="AK663" s="123"/>
      <c r="AL663" s="123"/>
      <c r="AM663" s="123"/>
      <c r="AN663" s="123"/>
      <c r="AO663" s="123"/>
      <c r="AP663" s="123"/>
      <c r="AQ663" s="123"/>
      <c r="AR663" s="123"/>
      <c r="AS663" s="123"/>
      <c r="AT663" s="123"/>
      <c r="AU663" s="123"/>
    </row>
    <row r="664" spans="7:47" ht="12.75" x14ac:dyDescent="0.2">
      <c r="G664" s="122"/>
      <c r="H664" s="122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</row>
    <row r="665" spans="7:47" ht="12.75" x14ac:dyDescent="0.2">
      <c r="G665" s="122"/>
      <c r="H665" s="122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</row>
    <row r="666" spans="7:47" ht="12.75" x14ac:dyDescent="0.2">
      <c r="G666" s="122"/>
      <c r="H666" s="122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</row>
    <row r="667" spans="7:47" ht="12.75" x14ac:dyDescent="0.2">
      <c r="G667" s="122"/>
      <c r="H667" s="122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</row>
    <row r="668" spans="7:47" ht="12.75" x14ac:dyDescent="0.2">
      <c r="G668" s="122"/>
      <c r="H668" s="122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</row>
    <row r="669" spans="7:47" ht="12.75" x14ac:dyDescent="0.2">
      <c r="G669" s="122"/>
      <c r="H669" s="122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</row>
    <row r="670" spans="7:47" ht="12.75" x14ac:dyDescent="0.2">
      <c r="G670" s="122"/>
      <c r="H670" s="122"/>
      <c r="AH670" s="123"/>
      <c r="AI670" s="123"/>
      <c r="AJ670" s="123"/>
      <c r="AK670" s="123"/>
      <c r="AL670" s="123"/>
      <c r="AM670" s="123"/>
      <c r="AN670" s="123"/>
      <c r="AO670" s="123"/>
      <c r="AP670" s="123"/>
      <c r="AQ670" s="123"/>
      <c r="AR670" s="123"/>
      <c r="AS670" s="123"/>
      <c r="AT670" s="123"/>
      <c r="AU670" s="123"/>
    </row>
    <row r="671" spans="7:47" ht="12.75" x14ac:dyDescent="0.2">
      <c r="G671" s="122"/>
      <c r="H671" s="122"/>
      <c r="AH671" s="123"/>
      <c r="AI671" s="123"/>
      <c r="AJ671" s="123"/>
      <c r="AK671" s="123"/>
      <c r="AL671" s="123"/>
      <c r="AM671" s="123"/>
      <c r="AN671" s="123"/>
      <c r="AO671" s="123"/>
      <c r="AP671" s="123"/>
      <c r="AQ671" s="123"/>
      <c r="AR671" s="123"/>
      <c r="AS671" s="123"/>
      <c r="AT671" s="123"/>
      <c r="AU671" s="123"/>
    </row>
    <row r="672" spans="7:47" ht="12.75" x14ac:dyDescent="0.2">
      <c r="G672" s="122"/>
      <c r="H672" s="122"/>
      <c r="AH672" s="123"/>
      <c r="AI672" s="123"/>
      <c r="AJ672" s="123"/>
      <c r="AK672" s="123"/>
      <c r="AL672" s="123"/>
      <c r="AM672" s="123"/>
      <c r="AN672" s="123"/>
      <c r="AO672" s="123"/>
      <c r="AP672" s="123"/>
      <c r="AQ672" s="123"/>
      <c r="AR672" s="123"/>
      <c r="AS672" s="123"/>
      <c r="AT672" s="123"/>
      <c r="AU672" s="123"/>
    </row>
    <row r="673" spans="7:47" ht="12.75" x14ac:dyDescent="0.2">
      <c r="G673" s="122"/>
      <c r="H673" s="122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</row>
    <row r="674" spans="7:47" ht="12.75" x14ac:dyDescent="0.2">
      <c r="G674" s="122"/>
      <c r="H674" s="122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</row>
    <row r="675" spans="7:47" ht="12.75" x14ac:dyDescent="0.2">
      <c r="G675" s="122"/>
      <c r="H675" s="122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</row>
    <row r="676" spans="7:47" ht="12.75" x14ac:dyDescent="0.2">
      <c r="G676" s="122"/>
      <c r="H676" s="122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</row>
    <row r="677" spans="7:47" ht="12.75" x14ac:dyDescent="0.2">
      <c r="G677" s="122"/>
      <c r="H677" s="122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</row>
    <row r="678" spans="7:47" ht="12.75" x14ac:dyDescent="0.2">
      <c r="G678" s="122"/>
      <c r="H678" s="122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</row>
    <row r="679" spans="7:47" ht="12.75" x14ac:dyDescent="0.2">
      <c r="G679" s="122"/>
      <c r="H679" s="122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</row>
    <row r="680" spans="7:47" ht="12.75" x14ac:dyDescent="0.2">
      <c r="G680" s="122"/>
      <c r="H680" s="122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</row>
    <row r="681" spans="7:47" ht="12.75" x14ac:dyDescent="0.2">
      <c r="G681" s="122"/>
      <c r="H681" s="122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</row>
    <row r="682" spans="7:47" ht="12.75" x14ac:dyDescent="0.2">
      <c r="G682" s="122"/>
      <c r="H682" s="122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</row>
    <row r="683" spans="7:47" ht="12.75" x14ac:dyDescent="0.2">
      <c r="G683" s="122"/>
      <c r="H683" s="122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</row>
    <row r="684" spans="7:47" ht="12.75" x14ac:dyDescent="0.2">
      <c r="G684" s="122"/>
      <c r="H684" s="122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</row>
    <row r="685" spans="7:47" ht="12.75" x14ac:dyDescent="0.2">
      <c r="G685" s="122"/>
      <c r="H685" s="122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</row>
    <row r="686" spans="7:47" ht="12.75" x14ac:dyDescent="0.2">
      <c r="G686" s="122"/>
      <c r="H686" s="122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</row>
    <row r="687" spans="7:47" ht="12.75" x14ac:dyDescent="0.2">
      <c r="G687" s="122"/>
      <c r="H687" s="122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</row>
    <row r="688" spans="7:47" ht="12.75" x14ac:dyDescent="0.2">
      <c r="G688" s="122"/>
      <c r="H688" s="122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</row>
    <row r="689" spans="7:47" ht="12.75" x14ac:dyDescent="0.2">
      <c r="G689" s="122"/>
      <c r="H689" s="122"/>
      <c r="AH689" s="123"/>
      <c r="AI689" s="123"/>
      <c r="AJ689" s="123"/>
      <c r="AK689" s="123"/>
      <c r="AL689" s="123"/>
      <c r="AM689" s="123"/>
      <c r="AN689" s="123"/>
      <c r="AO689" s="123"/>
      <c r="AP689" s="123"/>
      <c r="AQ689" s="123"/>
      <c r="AR689" s="123"/>
      <c r="AS689" s="123"/>
      <c r="AT689" s="123"/>
      <c r="AU689" s="123"/>
    </row>
    <row r="690" spans="7:47" ht="12.75" x14ac:dyDescent="0.2">
      <c r="G690" s="122"/>
      <c r="H690" s="122"/>
      <c r="AH690" s="123"/>
      <c r="AI690" s="123"/>
      <c r="AJ690" s="123"/>
      <c r="AK690" s="123"/>
      <c r="AL690" s="123"/>
      <c r="AM690" s="123"/>
      <c r="AN690" s="123"/>
      <c r="AO690" s="123"/>
      <c r="AP690" s="123"/>
      <c r="AQ690" s="123"/>
      <c r="AR690" s="123"/>
      <c r="AS690" s="123"/>
      <c r="AT690" s="123"/>
      <c r="AU690" s="123"/>
    </row>
    <row r="691" spans="7:47" ht="12.75" x14ac:dyDescent="0.2">
      <c r="G691" s="122"/>
      <c r="H691" s="122"/>
      <c r="AH691" s="123"/>
      <c r="AI691" s="123"/>
      <c r="AJ691" s="123"/>
      <c r="AK691" s="123"/>
      <c r="AL691" s="123"/>
      <c r="AM691" s="123"/>
      <c r="AN691" s="123"/>
      <c r="AO691" s="123"/>
      <c r="AP691" s="123"/>
      <c r="AQ691" s="123"/>
      <c r="AR691" s="123"/>
      <c r="AS691" s="123"/>
      <c r="AT691" s="123"/>
      <c r="AU691" s="123"/>
    </row>
    <row r="692" spans="7:47" ht="12.75" x14ac:dyDescent="0.2">
      <c r="G692" s="122"/>
      <c r="H692" s="122"/>
      <c r="AH692" s="123"/>
      <c r="AI692" s="123"/>
      <c r="AJ692" s="123"/>
      <c r="AK692" s="123"/>
      <c r="AL692" s="123"/>
      <c r="AM692" s="123"/>
      <c r="AN692" s="123"/>
      <c r="AO692" s="123"/>
      <c r="AP692" s="123"/>
      <c r="AQ692" s="123"/>
      <c r="AR692" s="123"/>
      <c r="AS692" s="123"/>
      <c r="AT692" s="123"/>
      <c r="AU692" s="123"/>
    </row>
    <row r="693" spans="7:47" ht="12.75" x14ac:dyDescent="0.2">
      <c r="G693" s="122"/>
      <c r="H693" s="122"/>
      <c r="AH693" s="123"/>
      <c r="AI693" s="123"/>
      <c r="AJ693" s="123"/>
      <c r="AK693" s="123"/>
      <c r="AL693" s="123"/>
      <c r="AM693" s="123"/>
      <c r="AN693" s="123"/>
      <c r="AO693" s="123"/>
      <c r="AP693" s="123"/>
      <c r="AQ693" s="123"/>
      <c r="AR693" s="123"/>
      <c r="AS693" s="123"/>
      <c r="AT693" s="123"/>
      <c r="AU693" s="123"/>
    </row>
    <row r="694" spans="7:47" ht="12.75" x14ac:dyDescent="0.2">
      <c r="G694" s="122"/>
      <c r="H694" s="122"/>
      <c r="AH694" s="123"/>
      <c r="AI694" s="123"/>
      <c r="AJ694" s="123"/>
      <c r="AK694" s="123"/>
      <c r="AL694" s="123"/>
      <c r="AM694" s="123"/>
      <c r="AN694" s="123"/>
      <c r="AO694" s="123"/>
      <c r="AP694" s="123"/>
      <c r="AQ694" s="123"/>
      <c r="AR694" s="123"/>
      <c r="AS694" s="123"/>
      <c r="AT694" s="123"/>
      <c r="AU694" s="123"/>
    </row>
    <row r="695" spans="7:47" ht="12.75" x14ac:dyDescent="0.2">
      <c r="G695" s="122"/>
      <c r="H695" s="122"/>
      <c r="AH695" s="123"/>
      <c r="AI695" s="123"/>
      <c r="AJ695" s="123"/>
      <c r="AK695" s="123"/>
      <c r="AL695" s="123"/>
      <c r="AM695" s="123"/>
      <c r="AN695" s="123"/>
      <c r="AO695" s="123"/>
      <c r="AP695" s="123"/>
      <c r="AQ695" s="123"/>
      <c r="AR695" s="123"/>
      <c r="AS695" s="123"/>
      <c r="AT695" s="123"/>
      <c r="AU695" s="123"/>
    </row>
    <row r="696" spans="7:47" ht="12.75" x14ac:dyDescent="0.2">
      <c r="G696" s="122"/>
      <c r="H696" s="122"/>
      <c r="AH696" s="123"/>
      <c r="AI696" s="123"/>
      <c r="AJ696" s="123"/>
      <c r="AK696" s="123"/>
      <c r="AL696" s="123"/>
      <c r="AM696" s="123"/>
      <c r="AN696" s="123"/>
      <c r="AO696" s="123"/>
      <c r="AP696" s="123"/>
      <c r="AQ696" s="123"/>
      <c r="AR696" s="123"/>
      <c r="AS696" s="123"/>
      <c r="AT696" s="123"/>
      <c r="AU696" s="123"/>
    </row>
    <row r="697" spans="7:47" ht="12.75" x14ac:dyDescent="0.2">
      <c r="G697" s="122"/>
      <c r="H697" s="122"/>
      <c r="AH697" s="123"/>
      <c r="AI697" s="123"/>
      <c r="AJ697" s="123"/>
      <c r="AK697" s="123"/>
      <c r="AL697" s="123"/>
      <c r="AM697" s="123"/>
      <c r="AN697" s="123"/>
      <c r="AO697" s="123"/>
      <c r="AP697" s="123"/>
      <c r="AQ697" s="123"/>
      <c r="AR697" s="123"/>
      <c r="AS697" s="123"/>
      <c r="AT697" s="123"/>
      <c r="AU697" s="123"/>
    </row>
    <row r="698" spans="7:47" ht="12.75" x14ac:dyDescent="0.2">
      <c r="G698" s="122"/>
      <c r="H698" s="122"/>
      <c r="AH698" s="123"/>
      <c r="AI698" s="123"/>
      <c r="AJ698" s="123"/>
      <c r="AK698" s="123"/>
      <c r="AL698" s="123"/>
      <c r="AM698" s="123"/>
      <c r="AN698" s="123"/>
      <c r="AO698" s="123"/>
      <c r="AP698" s="123"/>
      <c r="AQ698" s="123"/>
      <c r="AR698" s="123"/>
      <c r="AS698" s="123"/>
      <c r="AT698" s="123"/>
      <c r="AU698" s="123"/>
    </row>
    <row r="699" spans="7:47" ht="12.75" x14ac:dyDescent="0.2">
      <c r="G699" s="122"/>
      <c r="H699" s="122"/>
      <c r="AH699" s="123"/>
      <c r="AI699" s="123"/>
      <c r="AJ699" s="123"/>
      <c r="AK699" s="123"/>
      <c r="AL699" s="123"/>
      <c r="AM699" s="123"/>
      <c r="AN699" s="123"/>
      <c r="AO699" s="123"/>
      <c r="AP699" s="123"/>
      <c r="AQ699" s="123"/>
      <c r="AR699" s="123"/>
      <c r="AS699" s="123"/>
      <c r="AT699" s="123"/>
      <c r="AU699" s="123"/>
    </row>
    <row r="700" spans="7:47" ht="12.75" x14ac:dyDescent="0.2">
      <c r="G700" s="122"/>
      <c r="H700" s="122"/>
      <c r="AH700" s="123"/>
      <c r="AI700" s="123"/>
      <c r="AJ700" s="123"/>
      <c r="AK700" s="123"/>
      <c r="AL700" s="123"/>
      <c r="AM700" s="123"/>
      <c r="AN700" s="123"/>
      <c r="AO700" s="123"/>
      <c r="AP700" s="123"/>
      <c r="AQ700" s="123"/>
      <c r="AR700" s="123"/>
      <c r="AS700" s="123"/>
      <c r="AT700" s="123"/>
      <c r="AU700" s="123"/>
    </row>
    <row r="701" spans="7:47" ht="12.75" x14ac:dyDescent="0.2">
      <c r="G701" s="122"/>
      <c r="H701" s="122"/>
      <c r="AH701" s="123"/>
      <c r="AI701" s="123"/>
      <c r="AJ701" s="123"/>
      <c r="AK701" s="123"/>
      <c r="AL701" s="123"/>
      <c r="AM701" s="123"/>
      <c r="AN701" s="123"/>
      <c r="AO701" s="123"/>
      <c r="AP701" s="123"/>
      <c r="AQ701" s="123"/>
      <c r="AR701" s="123"/>
      <c r="AS701" s="123"/>
      <c r="AT701" s="123"/>
      <c r="AU701" s="123"/>
    </row>
    <row r="702" spans="7:47" ht="12.75" x14ac:dyDescent="0.2">
      <c r="G702" s="122"/>
      <c r="H702" s="122"/>
      <c r="AH702" s="123"/>
      <c r="AI702" s="123"/>
      <c r="AJ702" s="123"/>
      <c r="AK702" s="123"/>
      <c r="AL702" s="123"/>
      <c r="AM702" s="123"/>
      <c r="AN702" s="123"/>
      <c r="AO702" s="123"/>
      <c r="AP702" s="123"/>
      <c r="AQ702" s="123"/>
      <c r="AR702" s="123"/>
      <c r="AS702" s="123"/>
      <c r="AT702" s="123"/>
      <c r="AU702" s="123"/>
    </row>
    <row r="703" spans="7:47" ht="12.75" x14ac:dyDescent="0.2">
      <c r="G703" s="122"/>
      <c r="H703" s="122"/>
      <c r="AH703" s="123"/>
      <c r="AI703" s="123"/>
      <c r="AJ703" s="123"/>
      <c r="AK703" s="123"/>
      <c r="AL703" s="123"/>
      <c r="AM703" s="123"/>
      <c r="AN703" s="123"/>
      <c r="AO703" s="123"/>
      <c r="AP703" s="123"/>
      <c r="AQ703" s="123"/>
      <c r="AR703" s="123"/>
      <c r="AS703" s="123"/>
      <c r="AT703" s="123"/>
      <c r="AU703" s="123"/>
    </row>
    <row r="704" spans="7:47" ht="12.75" x14ac:dyDescent="0.2">
      <c r="G704" s="122"/>
      <c r="H704" s="122"/>
      <c r="AH704" s="123"/>
      <c r="AI704" s="123"/>
      <c r="AJ704" s="123"/>
      <c r="AK704" s="123"/>
      <c r="AL704" s="123"/>
      <c r="AM704" s="123"/>
      <c r="AN704" s="123"/>
      <c r="AO704" s="123"/>
      <c r="AP704" s="123"/>
      <c r="AQ704" s="123"/>
      <c r="AR704" s="123"/>
      <c r="AS704" s="123"/>
      <c r="AT704" s="123"/>
      <c r="AU704" s="123"/>
    </row>
    <row r="705" spans="7:47" ht="12.75" x14ac:dyDescent="0.2">
      <c r="G705" s="122"/>
      <c r="H705" s="122"/>
      <c r="AH705" s="123"/>
      <c r="AI705" s="123"/>
      <c r="AJ705" s="123"/>
      <c r="AK705" s="123"/>
      <c r="AL705" s="123"/>
      <c r="AM705" s="123"/>
      <c r="AN705" s="123"/>
      <c r="AO705" s="123"/>
      <c r="AP705" s="123"/>
      <c r="AQ705" s="123"/>
      <c r="AR705" s="123"/>
      <c r="AS705" s="123"/>
      <c r="AT705" s="123"/>
      <c r="AU705" s="123"/>
    </row>
    <row r="706" spans="7:47" ht="12.75" x14ac:dyDescent="0.2">
      <c r="G706" s="122"/>
      <c r="H706" s="122"/>
      <c r="AH706" s="123"/>
      <c r="AI706" s="123"/>
      <c r="AJ706" s="123"/>
      <c r="AK706" s="123"/>
      <c r="AL706" s="123"/>
      <c r="AM706" s="123"/>
      <c r="AN706" s="123"/>
      <c r="AO706" s="123"/>
      <c r="AP706" s="123"/>
      <c r="AQ706" s="123"/>
      <c r="AR706" s="123"/>
      <c r="AS706" s="123"/>
      <c r="AT706" s="123"/>
      <c r="AU706" s="123"/>
    </row>
    <row r="707" spans="7:47" ht="12.75" x14ac:dyDescent="0.2">
      <c r="G707" s="122"/>
      <c r="H707" s="122"/>
      <c r="AH707" s="123"/>
      <c r="AI707" s="123"/>
      <c r="AJ707" s="123"/>
      <c r="AK707" s="123"/>
      <c r="AL707" s="123"/>
      <c r="AM707" s="123"/>
      <c r="AN707" s="123"/>
      <c r="AO707" s="123"/>
      <c r="AP707" s="123"/>
      <c r="AQ707" s="123"/>
      <c r="AR707" s="123"/>
      <c r="AS707" s="123"/>
      <c r="AT707" s="123"/>
      <c r="AU707" s="123"/>
    </row>
    <row r="708" spans="7:47" ht="12.75" x14ac:dyDescent="0.2">
      <c r="G708" s="122"/>
      <c r="H708" s="122"/>
      <c r="AH708" s="123"/>
      <c r="AI708" s="123"/>
      <c r="AJ708" s="123"/>
      <c r="AK708" s="123"/>
      <c r="AL708" s="123"/>
      <c r="AM708" s="123"/>
      <c r="AN708" s="123"/>
      <c r="AO708" s="123"/>
      <c r="AP708" s="123"/>
      <c r="AQ708" s="123"/>
      <c r="AR708" s="123"/>
      <c r="AS708" s="123"/>
      <c r="AT708" s="123"/>
      <c r="AU708" s="123"/>
    </row>
    <row r="709" spans="7:47" ht="12.75" x14ac:dyDescent="0.2">
      <c r="G709" s="122"/>
      <c r="H709" s="122"/>
      <c r="AH709" s="123"/>
      <c r="AI709" s="123"/>
      <c r="AJ709" s="123"/>
      <c r="AK709" s="123"/>
      <c r="AL709" s="123"/>
      <c r="AM709" s="123"/>
      <c r="AN709" s="123"/>
      <c r="AO709" s="123"/>
      <c r="AP709" s="123"/>
      <c r="AQ709" s="123"/>
      <c r="AR709" s="123"/>
      <c r="AS709" s="123"/>
      <c r="AT709" s="123"/>
      <c r="AU709" s="123"/>
    </row>
    <row r="710" spans="7:47" ht="12.75" x14ac:dyDescent="0.2">
      <c r="G710" s="122"/>
      <c r="H710" s="122"/>
      <c r="AH710" s="123"/>
      <c r="AI710" s="123"/>
      <c r="AJ710" s="123"/>
      <c r="AK710" s="123"/>
      <c r="AL710" s="123"/>
      <c r="AM710" s="123"/>
      <c r="AN710" s="123"/>
      <c r="AO710" s="123"/>
      <c r="AP710" s="123"/>
      <c r="AQ710" s="123"/>
      <c r="AR710" s="123"/>
      <c r="AS710" s="123"/>
      <c r="AT710" s="123"/>
      <c r="AU710" s="123"/>
    </row>
    <row r="711" spans="7:47" ht="12.75" x14ac:dyDescent="0.2">
      <c r="G711" s="122"/>
      <c r="H711" s="122"/>
      <c r="AH711" s="123"/>
      <c r="AI711" s="123"/>
      <c r="AJ711" s="123"/>
      <c r="AK711" s="123"/>
      <c r="AL711" s="123"/>
      <c r="AM711" s="123"/>
      <c r="AN711" s="123"/>
      <c r="AO711" s="123"/>
      <c r="AP711" s="123"/>
      <c r="AQ711" s="123"/>
      <c r="AR711" s="123"/>
      <c r="AS711" s="123"/>
      <c r="AT711" s="123"/>
      <c r="AU711" s="123"/>
    </row>
    <row r="712" spans="7:47" ht="12.75" x14ac:dyDescent="0.2">
      <c r="G712" s="122"/>
      <c r="H712" s="122"/>
      <c r="AH712" s="123"/>
      <c r="AI712" s="123"/>
      <c r="AJ712" s="123"/>
      <c r="AK712" s="123"/>
      <c r="AL712" s="123"/>
      <c r="AM712" s="123"/>
      <c r="AN712" s="123"/>
      <c r="AO712" s="123"/>
      <c r="AP712" s="123"/>
      <c r="AQ712" s="123"/>
      <c r="AR712" s="123"/>
      <c r="AS712" s="123"/>
      <c r="AT712" s="123"/>
      <c r="AU712" s="123"/>
    </row>
    <row r="713" spans="7:47" ht="12.75" x14ac:dyDescent="0.2">
      <c r="G713" s="122"/>
      <c r="H713" s="122"/>
      <c r="AH713" s="123"/>
      <c r="AI713" s="123"/>
      <c r="AJ713" s="123"/>
      <c r="AK713" s="123"/>
      <c r="AL713" s="123"/>
      <c r="AM713" s="123"/>
      <c r="AN713" s="123"/>
      <c r="AO713" s="123"/>
      <c r="AP713" s="123"/>
      <c r="AQ713" s="123"/>
      <c r="AR713" s="123"/>
      <c r="AS713" s="123"/>
      <c r="AT713" s="123"/>
      <c r="AU713" s="123"/>
    </row>
    <row r="714" spans="7:47" ht="12.75" x14ac:dyDescent="0.2">
      <c r="G714" s="122"/>
      <c r="H714" s="122"/>
      <c r="AH714" s="123"/>
      <c r="AI714" s="123"/>
      <c r="AJ714" s="123"/>
      <c r="AK714" s="123"/>
      <c r="AL714" s="123"/>
      <c r="AM714" s="123"/>
      <c r="AN714" s="123"/>
      <c r="AO714" s="123"/>
      <c r="AP714" s="123"/>
      <c r="AQ714" s="123"/>
      <c r="AR714" s="123"/>
      <c r="AS714" s="123"/>
      <c r="AT714" s="123"/>
      <c r="AU714" s="123"/>
    </row>
    <row r="715" spans="7:47" ht="12.75" x14ac:dyDescent="0.2">
      <c r="G715" s="122"/>
      <c r="H715" s="122"/>
      <c r="AH715" s="123"/>
      <c r="AI715" s="123"/>
      <c r="AJ715" s="123"/>
      <c r="AK715" s="123"/>
      <c r="AL715" s="123"/>
      <c r="AM715" s="123"/>
      <c r="AN715" s="123"/>
      <c r="AO715" s="123"/>
      <c r="AP715" s="123"/>
      <c r="AQ715" s="123"/>
      <c r="AR715" s="123"/>
      <c r="AS715" s="123"/>
      <c r="AT715" s="123"/>
      <c r="AU715" s="123"/>
    </row>
    <row r="716" spans="7:47" ht="12.75" x14ac:dyDescent="0.2">
      <c r="G716" s="122"/>
      <c r="H716" s="122"/>
      <c r="AH716" s="123"/>
      <c r="AI716" s="123"/>
      <c r="AJ716" s="123"/>
      <c r="AK716" s="123"/>
      <c r="AL716" s="123"/>
      <c r="AM716" s="123"/>
      <c r="AN716" s="123"/>
      <c r="AO716" s="123"/>
      <c r="AP716" s="123"/>
      <c r="AQ716" s="123"/>
      <c r="AR716" s="123"/>
      <c r="AS716" s="123"/>
      <c r="AT716" s="123"/>
      <c r="AU716" s="123"/>
    </row>
    <row r="717" spans="7:47" ht="12.75" x14ac:dyDescent="0.2">
      <c r="G717" s="122"/>
      <c r="H717" s="122"/>
      <c r="AH717" s="123"/>
      <c r="AI717" s="123"/>
      <c r="AJ717" s="123"/>
      <c r="AK717" s="123"/>
      <c r="AL717" s="123"/>
      <c r="AM717" s="123"/>
      <c r="AN717" s="123"/>
      <c r="AO717" s="123"/>
      <c r="AP717" s="123"/>
      <c r="AQ717" s="123"/>
      <c r="AR717" s="123"/>
      <c r="AS717" s="123"/>
      <c r="AT717" s="123"/>
      <c r="AU717" s="123"/>
    </row>
    <row r="718" spans="7:47" ht="12.75" x14ac:dyDescent="0.2">
      <c r="G718" s="122"/>
      <c r="H718" s="122"/>
      <c r="AH718" s="123"/>
      <c r="AI718" s="123"/>
      <c r="AJ718" s="123"/>
      <c r="AK718" s="123"/>
      <c r="AL718" s="123"/>
      <c r="AM718" s="123"/>
      <c r="AN718" s="123"/>
      <c r="AO718" s="123"/>
      <c r="AP718" s="123"/>
      <c r="AQ718" s="123"/>
      <c r="AR718" s="123"/>
      <c r="AS718" s="123"/>
      <c r="AT718" s="123"/>
      <c r="AU718" s="123"/>
    </row>
    <row r="719" spans="7:47" ht="12.75" x14ac:dyDescent="0.2">
      <c r="G719" s="122"/>
      <c r="H719" s="122"/>
      <c r="AH719" s="123"/>
      <c r="AI719" s="123"/>
      <c r="AJ719" s="123"/>
      <c r="AK719" s="123"/>
      <c r="AL719" s="123"/>
      <c r="AM719" s="123"/>
      <c r="AN719" s="123"/>
      <c r="AO719" s="123"/>
      <c r="AP719" s="123"/>
      <c r="AQ719" s="123"/>
      <c r="AR719" s="123"/>
      <c r="AS719" s="123"/>
      <c r="AT719" s="123"/>
      <c r="AU719" s="123"/>
    </row>
    <row r="720" spans="7:47" ht="12.75" x14ac:dyDescent="0.2">
      <c r="G720" s="122"/>
      <c r="H720" s="122"/>
      <c r="AH720" s="123"/>
      <c r="AI720" s="123"/>
      <c r="AJ720" s="123"/>
      <c r="AK720" s="123"/>
      <c r="AL720" s="123"/>
      <c r="AM720" s="123"/>
      <c r="AN720" s="123"/>
      <c r="AO720" s="123"/>
      <c r="AP720" s="123"/>
      <c r="AQ720" s="123"/>
      <c r="AR720" s="123"/>
      <c r="AS720" s="123"/>
      <c r="AT720" s="123"/>
      <c r="AU720" s="123"/>
    </row>
    <row r="721" spans="7:47" ht="12.75" x14ac:dyDescent="0.2">
      <c r="G721" s="122"/>
      <c r="H721" s="122"/>
      <c r="AH721" s="123"/>
      <c r="AI721" s="123"/>
      <c r="AJ721" s="123"/>
      <c r="AK721" s="123"/>
      <c r="AL721" s="123"/>
      <c r="AM721" s="123"/>
      <c r="AN721" s="123"/>
      <c r="AO721" s="123"/>
      <c r="AP721" s="123"/>
      <c r="AQ721" s="123"/>
      <c r="AR721" s="123"/>
      <c r="AS721" s="123"/>
      <c r="AT721" s="123"/>
      <c r="AU721" s="123"/>
    </row>
    <row r="722" spans="7:47" ht="12.75" x14ac:dyDescent="0.2">
      <c r="G722" s="122"/>
      <c r="H722" s="122"/>
      <c r="AH722" s="123"/>
      <c r="AI722" s="123"/>
      <c r="AJ722" s="123"/>
      <c r="AK722" s="123"/>
      <c r="AL722" s="123"/>
      <c r="AM722" s="123"/>
      <c r="AN722" s="123"/>
      <c r="AO722" s="123"/>
      <c r="AP722" s="123"/>
      <c r="AQ722" s="123"/>
      <c r="AR722" s="123"/>
      <c r="AS722" s="123"/>
      <c r="AT722" s="123"/>
      <c r="AU722" s="123"/>
    </row>
    <row r="723" spans="7:47" ht="12.75" x14ac:dyDescent="0.2">
      <c r="G723" s="122"/>
      <c r="H723" s="122"/>
      <c r="AH723" s="123"/>
      <c r="AI723" s="123"/>
      <c r="AJ723" s="123"/>
      <c r="AK723" s="123"/>
      <c r="AL723" s="123"/>
      <c r="AM723" s="123"/>
      <c r="AN723" s="123"/>
      <c r="AO723" s="123"/>
      <c r="AP723" s="123"/>
      <c r="AQ723" s="123"/>
      <c r="AR723" s="123"/>
      <c r="AS723" s="123"/>
      <c r="AT723" s="123"/>
      <c r="AU723" s="123"/>
    </row>
    <row r="724" spans="7:47" ht="12.75" x14ac:dyDescent="0.2">
      <c r="G724" s="122"/>
      <c r="H724" s="122"/>
      <c r="AH724" s="123"/>
      <c r="AI724" s="123"/>
      <c r="AJ724" s="123"/>
      <c r="AK724" s="123"/>
      <c r="AL724" s="123"/>
      <c r="AM724" s="123"/>
      <c r="AN724" s="123"/>
      <c r="AO724" s="123"/>
      <c r="AP724" s="123"/>
      <c r="AQ724" s="123"/>
      <c r="AR724" s="123"/>
      <c r="AS724" s="123"/>
      <c r="AT724" s="123"/>
      <c r="AU724" s="123"/>
    </row>
    <row r="725" spans="7:47" ht="12.75" x14ac:dyDescent="0.2">
      <c r="G725" s="122"/>
      <c r="H725" s="122"/>
      <c r="AH725" s="123"/>
      <c r="AI725" s="123"/>
      <c r="AJ725" s="123"/>
      <c r="AK725" s="123"/>
      <c r="AL725" s="123"/>
      <c r="AM725" s="123"/>
      <c r="AN725" s="123"/>
      <c r="AO725" s="123"/>
      <c r="AP725" s="123"/>
      <c r="AQ725" s="123"/>
      <c r="AR725" s="123"/>
      <c r="AS725" s="123"/>
      <c r="AT725" s="123"/>
      <c r="AU725" s="123"/>
    </row>
    <row r="726" spans="7:47" ht="12.75" x14ac:dyDescent="0.2">
      <c r="G726" s="122"/>
      <c r="H726" s="122"/>
      <c r="AH726" s="123"/>
      <c r="AI726" s="123"/>
      <c r="AJ726" s="123"/>
      <c r="AK726" s="123"/>
      <c r="AL726" s="123"/>
      <c r="AM726" s="123"/>
      <c r="AN726" s="123"/>
      <c r="AO726" s="123"/>
      <c r="AP726" s="123"/>
      <c r="AQ726" s="123"/>
      <c r="AR726" s="123"/>
      <c r="AS726" s="123"/>
      <c r="AT726" s="123"/>
      <c r="AU726" s="123"/>
    </row>
    <row r="727" spans="7:47" ht="12.75" x14ac:dyDescent="0.2">
      <c r="G727" s="122"/>
      <c r="H727" s="122"/>
      <c r="AH727" s="123"/>
      <c r="AI727" s="123"/>
      <c r="AJ727" s="123"/>
      <c r="AK727" s="123"/>
      <c r="AL727" s="123"/>
      <c r="AM727" s="123"/>
      <c r="AN727" s="123"/>
      <c r="AO727" s="123"/>
      <c r="AP727" s="123"/>
      <c r="AQ727" s="123"/>
      <c r="AR727" s="123"/>
      <c r="AS727" s="123"/>
      <c r="AT727" s="123"/>
      <c r="AU727" s="123"/>
    </row>
    <row r="728" spans="7:47" ht="12.75" x14ac:dyDescent="0.2">
      <c r="G728" s="122"/>
      <c r="H728" s="122"/>
      <c r="AH728" s="123"/>
      <c r="AI728" s="123"/>
      <c r="AJ728" s="123"/>
      <c r="AK728" s="123"/>
      <c r="AL728" s="123"/>
      <c r="AM728" s="123"/>
      <c r="AN728" s="123"/>
      <c r="AO728" s="123"/>
      <c r="AP728" s="123"/>
      <c r="AQ728" s="123"/>
      <c r="AR728" s="123"/>
      <c r="AS728" s="123"/>
      <c r="AT728" s="123"/>
      <c r="AU728" s="123"/>
    </row>
    <row r="729" spans="7:47" ht="12.75" x14ac:dyDescent="0.2">
      <c r="G729" s="122"/>
      <c r="H729" s="122"/>
      <c r="AH729" s="123"/>
      <c r="AI729" s="123"/>
      <c r="AJ729" s="123"/>
      <c r="AK729" s="123"/>
      <c r="AL729" s="123"/>
      <c r="AM729" s="123"/>
      <c r="AN729" s="123"/>
      <c r="AO729" s="123"/>
      <c r="AP729" s="123"/>
      <c r="AQ729" s="123"/>
      <c r="AR729" s="123"/>
      <c r="AS729" s="123"/>
      <c r="AT729" s="123"/>
      <c r="AU729" s="123"/>
    </row>
    <row r="730" spans="7:47" ht="12.75" x14ac:dyDescent="0.2">
      <c r="G730" s="122"/>
      <c r="H730" s="122"/>
      <c r="AH730" s="123"/>
      <c r="AI730" s="123"/>
      <c r="AJ730" s="123"/>
      <c r="AK730" s="123"/>
      <c r="AL730" s="123"/>
      <c r="AM730" s="123"/>
      <c r="AN730" s="123"/>
      <c r="AO730" s="123"/>
      <c r="AP730" s="123"/>
      <c r="AQ730" s="123"/>
      <c r="AR730" s="123"/>
      <c r="AS730" s="123"/>
      <c r="AT730" s="123"/>
      <c r="AU730" s="123"/>
    </row>
    <row r="731" spans="7:47" ht="12.75" x14ac:dyDescent="0.2">
      <c r="G731" s="122"/>
      <c r="H731" s="122"/>
      <c r="AH731" s="123"/>
      <c r="AI731" s="123"/>
      <c r="AJ731" s="123"/>
      <c r="AK731" s="123"/>
      <c r="AL731" s="123"/>
      <c r="AM731" s="123"/>
      <c r="AN731" s="123"/>
      <c r="AO731" s="123"/>
      <c r="AP731" s="123"/>
      <c r="AQ731" s="123"/>
      <c r="AR731" s="123"/>
      <c r="AS731" s="123"/>
      <c r="AT731" s="123"/>
      <c r="AU731" s="123"/>
    </row>
    <row r="732" spans="7:47" ht="12.75" x14ac:dyDescent="0.2">
      <c r="G732" s="122"/>
      <c r="H732" s="122"/>
      <c r="AH732" s="123"/>
      <c r="AI732" s="123"/>
      <c r="AJ732" s="123"/>
      <c r="AK732" s="123"/>
      <c r="AL732" s="123"/>
      <c r="AM732" s="123"/>
      <c r="AN732" s="123"/>
      <c r="AO732" s="123"/>
      <c r="AP732" s="123"/>
      <c r="AQ732" s="123"/>
      <c r="AR732" s="123"/>
      <c r="AS732" s="123"/>
      <c r="AT732" s="123"/>
      <c r="AU732" s="123"/>
    </row>
    <row r="733" spans="7:47" ht="12.75" x14ac:dyDescent="0.2">
      <c r="G733" s="122"/>
      <c r="H733" s="122"/>
      <c r="AH733" s="123"/>
      <c r="AI733" s="123"/>
      <c r="AJ733" s="123"/>
      <c r="AK733" s="123"/>
      <c r="AL733" s="123"/>
      <c r="AM733" s="123"/>
      <c r="AN733" s="123"/>
      <c r="AO733" s="123"/>
      <c r="AP733" s="123"/>
      <c r="AQ733" s="123"/>
      <c r="AR733" s="123"/>
      <c r="AS733" s="123"/>
      <c r="AT733" s="123"/>
      <c r="AU733" s="123"/>
    </row>
    <row r="734" spans="7:47" ht="12.75" x14ac:dyDescent="0.2">
      <c r="G734" s="122"/>
      <c r="H734" s="122"/>
      <c r="AH734" s="123"/>
      <c r="AI734" s="123"/>
      <c r="AJ734" s="123"/>
      <c r="AK734" s="123"/>
      <c r="AL734" s="123"/>
      <c r="AM734" s="123"/>
      <c r="AN734" s="123"/>
      <c r="AO734" s="123"/>
      <c r="AP734" s="123"/>
      <c r="AQ734" s="123"/>
      <c r="AR734" s="123"/>
      <c r="AS734" s="123"/>
      <c r="AT734" s="123"/>
      <c r="AU734" s="123"/>
    </row>
    <row r="735" spans="7:47" ht="12.75" x14ac:dyDescent="0.2">
      <c r="G735" s="122"/>
      <c r="H735" s="122"/>
      <c r="AH735" s="123"/>
      <c r="AI735" s="123"/>
      <c r="AJ735" s="123"/>
      <c r="AK735" s="123"/>
      <c r="AL735" s="123"/>
      <c r="AM735" s="123"/>
      <c r="AN735" s="123"/>
      <c r="AO735" s="123"/>
      <c r="AP735" s="123"/>
      <c r="AQ735" s="123"/>
      <c r="AR735" s="123"/>
      <c r="AS735" s="123"/>
      <c r="AT735" s="123"/>
      <c r="AU735" s="123"/>
    </row>
    <row r="736" spans="7:47" ht="12.75" x14ac:dyDescent="0.2">
      <c r="G736" s="122"/>
      <c r="H736" s="122"/>
      <c r="AH736" s="123"/>
      <c r="AI736" s="123"/>
      <c r="AJ736" s="123"/>
      <c r="AK736" s="123"/>
      <c r="AL736" s="123"/>
      <c r="AM736" s="123"/>
      <c r="AN736" s="123"/>
      <c r="AO736" s="123"/>
      <c r="AP736" s="123"/>
      <c r="AQ736" s="123"/>
      <c r="AR736" s="123"/>
      <c r="AS736" s="123"/>
      <c r="AT736" s="123"/>
      <c r="AU736" s="123"/>
    </row>
    <row r="737" spans="7:47" ht="12.75" x14ac:dyDescent="0.2">
      <c r="G737" s="122"/>
      <c r="H737" s="122"/>
      <c r="AH737" s="123"/>
      <c r="AI737" s="123"/>
      <c r="AJ737" s="123"/>
      <c r="AK737" s="123"/>
      <c r="AL737" s="123"/>
      <c r="AM737" s="123"/>
      <c r="AN737" s="123"/>
      <c r="AO737" s="123"/>
      <c r="AP737" s="123"/>
      <c r="AQ737" s="123"/>
      <c r="AR737" s="123"/>
      <c r="AS737" s="123"/>
      <c r="AT737" s="123"/>
      <c r="AU737" s="123"/>
    </row>
    <row r="738" spans="7:47" ht="12.75" x14ac:dyDescent="0.2">
      <c r="G738" s="122"/>
      <c r="H738" s="122"/>
      <c r="AH738" s="123"/>
      <c r="AI738" s="123"/>
      <c r="AJ738" s="123"/>
      <c r="AK738" s="123"/>
      <c r="AL738" s="123"/>
      <c r="AM738" s="123"/>
      <c r="AN738" s="123"/>
      <c r="AO738" s="123"/>
      <c r="AP738" s="123"/>
      <c r="AQ738" s="123"/>
      <c r="AR738" s="123"/>
      <c r="AS738" s="123"/>
      <c r="AT738" s="123"/>
      <c r="AU738" s="123"/>
    </row>
    <row r="739" spans="7:47" ht="12.75" x14ac:dyDescent="0.2">
      <c r="G739" s="122"/>
      <c r="H739" s="122"/>
      <c r="AH739" s="123"/>
      <c r="AI739" s="123"/>
      <c r="AJ739" s="123"/>
      <c r="AK739" s="123"/>
      <c r="AL739" s="123"/>
      <c r="AM739" s="123"/>
      <c r="AN739" s="123"/>
      <c r="AO739" s="123"/>
      <c r="AP739" s="123"/>
      <c r="AQ739" s="123"/>
      <c r="AR739" s="123"/>
      <c r="AS739" s="123"/>
      <c r="AT739" s="123"/>
      <c r="AU739" s="123"/>
    </row>
    <row r="740" spans="7:47" ht="12.75" x14ac:dyDescent="0.2">
      <c r="G740" s="122"/>
      <c r="H740" s="122"/>
      <c r="AH740" s="123"/>
      <c r="AI740" s="123"/>
      <c r="AJ740" s="123"/>
      <c r="AK740" s="123"/>
      <c r="AL740" s="123"/>
      <c r="AM740" s="123"/>
      <c r="AN740" s="123"/>
      <c r="AO740" s="123"/>
      <c r="AP740" s="123"/>
      <c r="AQ740" s="123"/>
      <c r="AR740" s="123"/>
      <c r="AS740" s="123"/>
      <c r="AT740" s="123"/>
      <c r="AU740" s="123"/>
    </row>
    <row r="741" spans="7:47" ht="12.75" x14ac:dyDescent="0.2">
      <c r="G741" s="122"/>
      <c r="H741" s="122"/>
      <c r="AH741" s="123"/>
      <c r="AI741" s="123"/>
      <c r="AJ741" s="123"/>
      <c r="AK741" s="123"/>
      <c r="AL741" s="123"/>
      <c r="AM741" s="123"/>
      <c r="AN741" s="123"/>
      <c r="AO741" s="123"/>
      <c r="AP741" s="123"/>
      <c r="AQ741" s="123"/>
      <c r="AR741" s="123"/>
      <c r="AS741" s="123"/>
      <c r="AT741" s="123"/>
      <c r="AU741" s="123"/>
    </row>
    <row r="742" spans="7:47" ht="12.75" x14ac:dyDescent="0.2">
      <c r="G742" s="122"/>
      <c r="H742" s="122"/>
      <c r="AH742" s="123"/>
      <c r="AI742" s="123"/>
      <c r="AJ742" s="123"/>
      <c r="AK742" s="123"/>
      <c r="AL742" s="123"/>
      <c r="AM742" s="123"/>
      <c r="AN742" s="123"/>
      <c r="AO742" s="123"/>
      <c r="AP742" s="123"/>
      <c r="AQ742" s="123"/>
      <c r="AR742" s="123"/>
      <c r="AS742" s="123"/>
      <c r="AT742" s="123"/>
      <c r="AU742" s="123"/>
    </row>
    <row r="743" spans="7:47" ht="12.75" x14ac:dyDescent="0.2">
      <c r="G743" s="122"/>
      <c r="H743" s="122"/>
      <c r="AH743" s="123"/>
      <c r="AI743" s="123"/>
      <c r="AJ743" s="123"/>
      <c r="AK743" s="123"/>
      <c r="AL743" s="123"/>
      <c r="AM743" s="123"/>
      <c r="AN743" s="123"/>
      <c r="AO743" s="123"/>
      <c r="AP743" s="123"/>
      <c r="AQ743" s="123"/>
      <c r="AR743" s="123"/>
      <c r="AS743" s="123"/>
      <c r="AT743" s="123"/>
      <c r="AU743" s="123"/>
    </row>
    <row r="744" spans="7:47" ht="12.75" x14ac:dyDescent="0.2">
      <c r="G744" s="122"/>
      <c r="H744" s="122"/>
      <c r="AH744" s="123"/>
      <c r="AI744" s="123"/>
      <c r="AJ744" s="123"/>
      <c r="AK744" s="123"/>
      <c r="AL744" s="123"/>
      <c r="AM744" s="123"/>
      <c r="AN744" s="123"/>
      <c r="AO744" s="123"/>
      <c r="AP744" s="123"/>
      <c r="AQ744" s="123"/>
      <c r="AR744" s="123"/>
      <c r="AS744" s="123"/>
      <c r="AT744" s="123"/>
      <c r="AU744" s="123"/>
    </row>
    <row r="745" spans="7:47" ht="12.75" x14ac:dyDescent="0.2">
      <c r="G745" s="122"/>
      <c r="H745" s="122"/>
      <c r="AH745" s="123"/>
      <c r="AI745" s="123"/>
      <c r="AJ745" s="123"/>
      <c r="AK745" s="123"/>
      <c r="AL745" s="123"/>
      <c r="AM745" s="123"/>
      <c r="AN745" s="123"/>
      <c r="AO745" s="123"/>
      <c r="AP745" s="123"/>
      <c r="AQ745" s="123"/>
      <c r="AR745" s="123"/>
      <c r="AS745" s="123"/>
      <c r="AT745" s="123"/>
      <c r="AU745" s="123"/>
    </row>
    <row r="746" spans="7:47" ht="12.75" x14ac:dyDescent="0.2">
      <c r="G746" s="122"/>
      <c r="H746" s="122"/>
      <c r="AH746" s="123"/>
      <c r="AI746" s="123"/>
      <c r="AJ746" s="123"/>
      <c r="AK746" s="123"/>
      <c r="AL746" s="123"/>
      <c r="AM746" s="123"/>
      <c r="AN746" s="123"/>
      <c r="AO746" s="123"/>
      <c r="AP746" s="123"/>
      <c r="AQ746" s="123"/>
      <c r="AR746" s="123"/>
      <c r="AS746" s="123"/>
      <c r="AT746" s="123"/>
      <c r="AU746" s="123"/>
    </row>
    <row r="747" spans="7:47" ht="12.75" x14ac:dyDescent="0.2">
      <c r="G747" s="122"/>
      <c r="H747" s="122"/>
      <c r="AH747" s="123"/>
      <c r="AI747" s="123"/>
      <c r="AJ747" s="123"/>
      <c r="AK747" s="123"/>
      <c r="AL747" s="123"/>
      <c r="AM747" s="123"/>
      <c r="AN747" s="123"/>
      <c r="AO747" s="123"/>
      <c r="AP747" s="123"/>
      <c r="AQ747" s="123"/>
      <c r="AR747" s="123"/>
      <c r="AS747" s="123"/>
      <c r="AT747" s="123"/>
      <c r="AU747" s="123"/>
    </row>
    <row r="748" spans="7:47" ht="12.75" x14ac:dyDescent="0.2">
      <c r="G748" s="122"/>
      <c r="H748" s="122"/>
      <c r="AH748" s="123"/>
      <c r="AI748" s="123"/>
      <c r="AJ748" s="123"/>
      <c r="AK748" s="123"/>
      <c r="AL748" s="123"/>
      <c r="AM748" s="123"/>
      <c r="AN748" s="123"/>
      <c r="AO748" s="123"/>
      <c r="AP748" s="123"/>
      <c r="AQ748" s="123"/>
      <c r="AR748" s="123"/>
      <c r="AS748" s="123"/>
      <c r="AT748" s="123"/>
      <c r="AU748" s="123"/>
    </row>
    <row r="749" spans="7:47" ht="12.75" x14ac:dyDescent="0.2">
      <c r="G749" s="122"/>
      <c r="H749" s="122"/>
      <c r="AH749" s="123"/>
      <c r="AI749" s="123"/>
      <c r="AJ749" s="123"/>
      <c r="AK749" s="123"/>
      <c r="AL749" s="123"/>
      <c r="AM749" s="123"/>
      <c r="AN749" s="123"/>
      <c r="AO749" s="123"/>
      <c r="AP749" s="123"/>
      <c r="AQ749" s="123"/>
      <c r="AR749" s="123"/>
      <c r="AS749" s="123"/>
      <c r="AT749" s="123"/>
      <c r="AU749" s="123"/>
    </row>
    <row r="750" spans="7:47" ht="12.75" x14ac:dyDescent="0.2">
      <c r="G750" s="122"/>
      <c r="H750" s="122"/>
      <c r="AH750" s="123"/>
      <c r="AI750" s="123"/>
      <c r="AJ750" s="123"/>
      <c r="AK750" s="123"/>
      <c r="AL750" s="123"/>
      <c r="AM750" s="123"/>
      <c r="AN750" s="123"/>
      <c r="AO750" s="123"/>
      <c r="AP750" s="123"/>
      <c r="AQ750" s="123"/>
      <c r="AR750" s="123"/>
      <c r="AS750" s="123"/>
      <c r="AT750" s="123"/>
      <c r="AU750" s="123"/>
    </row>
    <row r="751" spans="7:47" ht="12.75" x14ac:dyDescent="0.2">
      <c r="G751" s="122"/>
      <c r="H751" s="122"/>
      <c r="AH751" s="123"/>
      <c r="AI751" s="123"/>
      <c r="AJ751" s="123"/>
      <c r="AK751" s="123"/>
      <c r="AL751" s="123"/>
      <c r="AM751" s="123"/>
      <c r="AN751" s="123"/>
      <c r="AO751" s="123"/>
      <c r="AP751" s="123"/>
      <c r="AQ751" s="123"/>
      <c r="AR751" s="123"/>
      <c r="AS751" s="123"/>
      <c r="AT751" s="123"/>
      <c r="AU751" s="123"/>
    </row>
    <row r="752" spans="7:47" ht="12.75" x14ac:dyDescent="0.2">
      <c r="G752" s="122"/>
      <c r="H752" s="122"/>
      <c r="AH752" s="123"/>
      <c r="AI752" s="123"/>
      <c r="AJ752" s="123"/>
      <c r="AK752" s="123"/>
      <c r="AL752" s="123"/>
      <c r="AM752" s="123"/>
      <c r="AN752" s="123"/>
      <c r="AO752" s="123"/>
      <c r="AP752" s="123"/>
      <c r="AQ752" s="123"/>
      <c r="AR752" s="123"/>
      <c r="AS752" s="123"/>
      <c r="AT752" s="123"/>
      <c r="AU752" s="123"/>
    </row>
    <row r="753" spans="7:47" ht="12.75" x14ac:dyDescent="0.2">
      <c r="G753" s="122"/>
      <c r="H753" s="122"/>
      <c r="AH753" s="123"/>
      <c r="AI753" s="123"/>
      <c r="AJ753" s="123"/>
      <c r="AK753" s="123"/>
      <c r="AL753" s="123"/>
      <c r="AM753" s="123"/>
      <c r="AN753" s="123"/>
      <c r="AO753" s="123"/>
      <c r="AP753" s="123"/>
      <c r="AQ753" s="123"/>
      <c r="AR753" s="123"/>
      <c r="AS753" s="123"/>
      <c r="AT753" s="123"/>
      <c r="AU753" s="123"/>
    </row>
    <row r="754" spans="7:47" ht="12.75" x14ac:dyDescent="0.2">
      <c r="G754" s="122"/>
      <c r="H754" s="122"/>
      <c r="AH754" s="123"/>
      <c r="AI754" s="123"/>
      <c r="AJ754" s="123"/>
      <c r="AK754" s="123"/>
      <c r="AL754" s="123"/>
      <c r="AM754" s="123"/>
      <c r="AN754" s="123"/>
      <c r="AO754" s="123"/>
      <c r="AP754" s="123"/>
      <c r="AQ754" s="123"/>
      <c r="AR754" s="123"/>
      <c r="AS754" s="123"/>
      <c r="AT754" s="123"/>
      <c r="AU754" s="123"/>
    </row>
    <row r="755" spans="7:47" ht="12.75" x14ac:dyDescent="0.2">
      <c r="G755" s="122"/>
      <c r="H755" s="122"/>
      <c r="AH755" s="123"/>
      <c r="AI755" s="123"/>
      <c r="AJ755" s="123"/>
      <c r="AK755" s="123"/>
      <c r="AL755" s="123"/>
      <c r="AM755" s="123"/>
      <c r="AN755" s="123"/>
      <c r="AO755" s="123"/>
      <c r="AP755" s="123"/>
      <c r="AQ755" s="123"/>
      <c r="AR755" s="123"/>
      <c r="AS755" s="123"/>
      <c r="AT755" s="123"/>
      <c r="AU755" s="123"/>
    </row>
    <row r="756" spans="7:47" ht="12.75" x14ac:dyDescent="0.2">
      <c r="G756" s="122"/>
      <c r="H756" s="122"/>
      <c r="AH756" s="123"/>
      <c r="AI756" s="123"/>
      <c r="AJ756" s="123"/>
      <c r="AK756" s="123"/>
      <c r="AL756" s="123"/>
      <c r="AM756" s="123"/>
      <c r="AN756" s="123"/>
      <c r="AO756" s="123"/>
      <c r="AP756" s="123"/>
      <c r="AQ756" s="123"/>
      <c r="AR756" s="123"/>
      <c r="AS756" s="123"/>
      <c r="AT756" s="123"/>
      <c r="AU756" s="123"/>
    </row>
    <row r="757" spans="7:47" ht="12.75" x14ac:dyDescent="0.2">
      <c r="G757" s="122"/>
      <c r="H757" s="122"/>
      <c r="AH757" s="123"/>
      <c r="AI757" s="123"/>
      <c r="AJ757" s="123"/>
      <c r="AK757" s="123"/>
      <c r="AL757" s="123"/>
      <c r="AM757" s="123"/>
      <c r="AN757" s="123"/>
      <c r="AO757" s="123"/>
      <c r="AP757" s="123"/>
      <c r="AQ757" s="123"/>
      <c r="AR757" s="123"/>
      <c r="AS757" s="123"/>
      <c r="AT757" s="123"/>
      <c r="AU757" s="123"/>
    </row>
    <row r="758" spans="7:47" ht="12.75" x14ac:dyDescent="0.2">
      <c r="G758" s="122"/>
      <c r="H758" s="122"/>
      <c r="AH758" s="123"/>
      <c r="AI758" s="123"/>
      <c r="AJ758" s="123"/>
      <c r="AK758" s="123"/>
      <c r="AL758" s="123"/>
      <c r="AM758" s="123"/>
      <c r="AN758" s="123"/>
      <c r="AO758" s="123"/>
      <c r="AP758" s="123"/>
      <c r="AQ758" s="123"/>
      <c r="AR758" s="123"/>
      <c r="AS758" s="123"/>
      <c r="AT758" s="123"/>
      <c r="AU758" s="123"/>
    </row>
    <row r="759" spans="7:47" ht="12.75" x14ac:dyDescent="0.2">
      <c r="G759" s="122"/>
      <c r="H759" s="122"/>
      <c r="AH759" s="123"/>
      <c r="AI759" s="123"/>
      <c r="AJ759" s="123"/>
      <c r="AK759" s="123"/>
      <c r="AL759" s="123"/>
      <c r="AM759" s="123"/>
      <c r="AN759" s="123"/>
      <c r="AO759" s="123"/>
      <c r="AP759" s="123"/>
      <c r="AQ759" s="123"/>
      <c r="AR759" s="123"/>
      <c r="AS759" s="123"/>
      <c r="AT759" s="123"/>
      <c r="AU759" s="123"/>
    </row>
    <row r="760" spans="7:47" ht="12.75" x14ac:dyDescent="0.2">
      <c r="G760" s="122"/>
      <c r="H760" s="122"/>
      <c r="AH760" s="123"/>
      <c r="AI760" s="123"/>
      <c r="AJ760" s="123"/>
      <c r="AK760" s="123"/>
      <c r="AL760" s="123"/>
      <c r="AM760" s="123"/>
      <c r="AN760" s="123"/>
      <c r="AO760" s="123"/>
      <c r="AP760" s="123"/>
      <c r="AQ760" s="123"/>
      <c r="AR760" s="123"/>
      <c r="AS760" s="123"/>
      <c r="AT760" s="123"/>
      <c r="AU760" s="123"/>
    </row>
    <row r="761" spans="7:47" ht="12.75" x14ac:dyDescent="0.2">
      <c r="G761" s="122"/>
      <c r="H761" s="122"/>
      <c r="AH761" s="123"/>
      <c r="AI761" s="123"/>
      <c r="AJ761" s="123"/>
      <c r="AK761" s="123"/>
      <c r="AL761" s="123"/>
      <c r="AM761" s="123"/>
      <c r="AN761" s="123"/>
      <c r="AO761" s="123"/>
      <c r="AP761" s="123"/>
      <c r="AQ761" s="123"/>
      <c r="AR761" s="123"/>
      <c r="AS761" s="123"/>
      <c r="AT761" s="123"/>
      <c r="AU761" s="123"/>
    </row>
    <row r="762" spans="7:47" ht="12.75" x14ac:dyDescent="0.2">
      <c r="G762" s="122"/>
      <c r="H762" s="122"/>
      <c r="AH762" s="123"/>
      <c r="AI762" s="123"/>
      <c r="AJ762" s="123"/>
      <c r="AK762" s="123"/>
      <c r="AL762" s="123"/>
      <c r="AM762" s="123"/>
      <c r="AN762" s="123"/>
      <c r="AO762" s="123"/>
      <c r="AP762" s="123"/>
      <c r="AQ762" s="123"/>
      <c r="AR762" s="123"/>
      <c r="AS762" s="123"/>
      <c r="AT762" s="123"/>
      <c r="AU762" s="123"/>
    </row>
    <row r="763" spans="7:47" ht="12.75" x14ac:dyDescent="0.2">
      <c r="G763" s="122"/>
      <c r="H763" s="122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/>
      <c r="AU763" s="123"/>
    </row>
    <row r="764" spans="7:47" ht="12.75" x14ac:dyDescent="0.2">
      <c r="G764" s="122"/>
      <c r="H764" s="122"/>
      <c r="AH764" s="123"/>
      <c r="AI764" s="123"/>
      <c r="AJ764" s="123"/>
      <c r="AK764" s="123"/>
      <c r="AL764" s="123"/>
      <c r="AM764" s="123"/>
      <c r="AN764" s="123"/>
      <c r="AO764" s="123"/>
      <c r="AP764" s="123"/>
      <c r="AQ764" s="123"/>
      <c r="AR764" s="123"/>
      <c r="AS764" s="123"/>
      <c r="AT764" s="123"/>
      <c r="AU764" s="123"/>
    </row>
    <row r="765" spans="7:47" ht="12.75" x14ac:dyDescent="0.2">
      <c r="G765" s="122"/>
      <c r="H765" s="122"/>
      <c r="AH765" s="123"/>
      <c r="AI765" s="123"/>
      <c r="AJ765" s="123"/>
      <c r="AK765" s="123"/>
      <c r="AL765" s="123"/>
      <c r="AM765" s="123"/>
      <c r="AN765" s="123"/>
      <c r="AO765" s="123"/>
      <c r="AP765" s="123"/>
      <c r="AQ765" s="123"/>
      <c r="AR765" s="123"/>
      <c r="AS765" s="123"/>
      <c r="AT765" s="123"/>
      <c r="AU765" s="123"/>
    </row>
    <row r="766" spans="7:47" ht="12.75" x14ac:dyDescent="0.2">
      <c r="G766" s="122"/>
      <c r="H766" s="122"/>
      <c r="AH766" s="123"/>
      <c r="AI766" s="123"/>
      <c r="AJ766" s="123"/>
      <c r="AK766" s="123"/>
      <c r="AL766" s="123"/>
      <c r="AM766" s="123"/>
      <c r="AN766" s="123"/>
      <c r="AO766" s="123"/>
      <c r="AP766" s="123"/>
      <c r="AQ766" s="123"/>
      <c r="AR766" s="123"/>
      <c r="AS766" s="123"/>
      <c r="AT766" s="123"/>
      <c r="AU766" s="123"/>
    </row>
    <row r="767" spans="7:47" ht="12.75" x14ac:dyDescent="0.2">
      <c r="G767" s="122"/>
      <c r="H767" s="122"/>
      <c r="AH767" s="123"/>
      <c r="AI767" s="123"/>
      <c r="AJ767" s="123"/>
      <c r="AK767" s="123"/>
      <c r="AL767" s="123"/>
      <c r="AM767" s="123"/>
      <c r="AN767" s="123"/>
      <c r="AO767" s="123"/>
      <c r="AP767" s="123"/>
      <c r="AQ767" s="123"/>
      <c r="AR767" s="123"/>
      <c r="AS767" s="123"/>
      <c r="AT767" s="123"/>
      <c r="AU767" s="123"/>
    </row>
    <row r="768" spans="7:47" ht="12.75" x14ac:dyDescent="0.2">
      <c r="G768" s="122"/>
      <c r="H768" s="122"/>
      <c r="AH768" s="123"/>
      <c r="AI768" s="123"/>
      <c r="AJ768" s="123"/>
      <c r="AK768" s="123"/>
      <c r="AL768" s="123"/>
      <c r="AM768" s="123"/>
      <c r="AN768" s="123"/>
      <c r="AO768" s="123"/>
      <c r="AP768" s="123"/>
      <c r="AQ768" s="123"/>
      <c r="AR768" s="123"/>
      <c r="AS768" s="123"/>
      <c r="AT768" s="123"/>
      <c r="AU768" s="123"/>
    </row>
    <row r="769" spans="7:47" ht="12.75" x14ac:dyDescent="0.2">
      <c r="G769" s="122"/>
      <c r="H769" s="122"/>
      <c r="AH769" s="123"/>
      <c r="AI769" s="123"/>
      <c r="AJ769" s="123"/>
      <c r="AK769" s="123"/>
      <c r="AL769" s="123"/>
      <c r="AM769" s="123"/>
      <c r="AN769" s="123"/>
      <c r="AO769" s="123"/>
      <c r="AP769" s="123"/>
      <c r="AQ769" s="123"/>
      <c r="AR769" s="123"/>
      <c r="AS769" s="123"/>
      <c r="AT769" s="123"/>
      <c r="AU769" s="123"/>
    </row>
    <row r="770" spans="7:47" ht="12.75" x14ac:dyDescent="0.2">
      <c r="G770" s="122"/>
      <c r="H770" s="122"/>
      <c r="AH770" s="123"/>
      <c r="AI770" s="123"/>
      <c r="AJ770" s="123"/>
      <c r="AK770" s="123"/>
      <c r="AL770" s="123"/>
      <c r="AM770" s="123"/>
      <c r="AN770" s="123"/>
      <c r="AO770" s="123"/>
      <c r="AP770" s="123"/>
      <c r="AQ770" s="123"/>
      <c r="AR770" s="123"/>
      <c r="AS770" s="123"/>
      <c r="AT770" s="123"/>
      <c r="AU770" s="123"/>
    </row>
    <row r="771" spans="7:47" ht="12.75" x14ac:dyDescent="0.2">
      <c r="G771" s="122"/>
      <c r="H771" s="122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</row>
    <row r="772" spans="7:47" ht="12.75" x14ac:dyDescent="0.2">
      <c r="G772" s="122"/>
      <c r="H772" s="122"/>
      <c r="AH772" s="123"/>
      <c r="AI772" s="123"/>
      <c r="AJ772" s="123"/>
      <c r="AK772" s="123"/>
      <c r="AL772" s="123"/>
      <c r="AM772" s="123"/>
      <c r="AN772" s="123"/>
      <c r="AO772" s="123"/>
      <c r="AP772" s="123"/>
      <c r="AQ772" s="123"/>
      <c r="AR772" s="123"/>
      <c r="AS772" s="123"/>
      <c r="AT772" s="123"/>
      <c r="AU772" s="123"/>
    </row>
    <row r="773" spans="7:47" ht="12.75" x14ac:dyDescent="0.2">
      <c r="G773" s="122"/>
      <c r="H773" s="122"/>
      <c r="AH773" s="123"/>
      <c r="AI773" s="123"/>
      <c r="AJ773" s="123"/>
      <c r="AK773" s="123"/>
      <c r="AL773" s="123"/>
      <c r="AM773" s="123"/>
      <c r="AN773" s="123"/>
      <c r="AO773" s="123"/>
      <c r="AP773" s="123"/>
      <c r="AQ773" s="123"/>
      <c r="AR773" s="123"/>
      <c r="AS773" s="123"/>
      <c r="AT773" s="123"/>
      <c r="AU773" s="123"/>
    </row>
    <row r="774" spans="7:47" ht="12.75" x14ac:dyDescent="0.2">
      <c r="G774" s="122"/>
      <c r="H774" s="122"/>
      <c r="AH774" s="123"/>
      <c r="AI774" s="123"/>
      <c r="AJ774" s="123"/>
      <c r="AK774" s="123"/>
      <c r="AL774" s="123"/>
      <c r="AM774" s="123"/>
      <c r="AN774" s="123"/>
      <c r="AO774" s="123"/>
      <c r="AP774" s="123"/>
      <c r="AQ774" s="123"/>
      <c r="AR774" s="123"/>
      <c r="AS774" s="123"/>
      <c r="AT774" s="123"/>
      <c r="AU774" s="123"/>
    </row>
    <row r="775" spans="7:47" ht="12.75" x14ac:dyDescent="0.2">
      <c r="G775" s="122"/>
      <c r="H775" s="122"/>
      <c r="AH775" s="123"/>
      <c r="AI775" s="123"/>
      <c r="AJ775" s="123"/>
      <c r="AK775" s="123"/>
      <c r="AL775" s="123"/>
      <c r="AM775" s="123"/>
      <c r="AN775" s="123"/>
      <c r="AO775" s="123"/>
      <c r="AP775" s="123"/>
      <c r="AQ775" s="123"/>
      <c r="AR775" s="123"/>
      <c r="AS775" s="123"/>
      <c r="AT775" s="123"/>
      <c r="AU775" s="123"/>
    </row>
    <row r="776" spans="7:47" ht="12.75" x14ac:dyDescent="0.2">
      <c r="G776" s="122"/>
      <c r="H776" s="122"/>
      <c r="AH776" s="123"/>
      <c r="AI776" s="123"/>
      <c r="AJ776" s="123"/>
      <c r="AK776" s="123"/>
      <c r="AL776" s="123"/>
      <c r="AM776" s="123"/>
      <c r="AN776" s="123"/>
      <c r="AO776" s="123"/>
      <c r="AP776" s="123"/>
      <c r="AQ776" s="123"/>
      <c r="AR776" s="123"/>
      <c r="AS776" s="123"/>
      <c r="AT776" s="123"/>
      <c r="AU776" s="123"/>
    </row>
    <row r="777" spans="7:47" ht="12.75" x14ac:dyDescent="0.2">
      <c r="G777" s="122"/>
      <c r="H777" s="122"/>
      <c r="AH777" s="123"/>
      <c r="AI777" s="123"/>
      <c r="AJ777" s="123"/>
      <c r="AK777" s="123"/>
      <c r="AL777" s="123"/>
      <c r="AM777" s="123"/>
      <c r="AN777" s="123"/>
      <c r="AO777" s="123"/>
      <c r="AP777" s="123"/>
      <c r="AQ777" s="123"/>
      <c r="AR777" s="123"/>
      <c r="AS777" s="123"/>
      <c r="AT777" s="123"/>
      <c r="AU777" s="123"/>
    </row>
    <row r="778" spans="7:47" ht="12.75" x14ac:dyDescent="0.2">
      <c r="G778" s="122"/>
      <c r="H778" s="122"/>
      <c r="AH778" s="123"/>
      <c r="AI778" s="123"/>
      <c r="AJ778" s="123"/>
      <c r="AK778" s="123"/>
      <c r="AL778" s="123"/>
      <c r="AM778" s="123"/>
      <c r="AN778" s="123"/>
      <c r="AO778" s="123"/>
      <c r="AP778" s="123"/>
      <c r="AQ778" s="123"/>
      <c r="AR778" s="123"/>
      <c r="AS778" s="123"/>
      <c r="AT778" s="123"/>
      <c r="AU778" s="123"/>
    </row>
    <row r="779" spans="7:47" ht="12.75" x14ac:dyDescent="0.2">
      <c r="G779" s="122"/>
      <c r="H779" s="122"/>
      <c r="AH779" s="123"/>
      <c r="AI779" s="123"/>
      <c r="AJ779" s="123"/>
      <c r="AK779" s="123"/>
      <c r="AL779" s="123"/>
      <c r="AM779" s="123"/>
      <c r="AN779" s="123"/>
      <c r="AO779" s="123"/>
      <c r="AP779" s="123"/>
      <c r="AQ779" s="123"/>
      <c r="AR779" s="123"/>
      <c r="AS779" s="123"/>
      <c r="AT779" s="123"/>
      <c r="AU779" s="123"/>
    </row>
    <row r="780" spans="7:47" ht="12.75" x14ac:dyDescent="0.2">
      <c r="G780" s="122"/>
      <c r="H780" s="122"/>
      <c r="AH780" s="123"/>
      <c r="AI780" s="123"/>
      <c r="AJ780" s="123"/>
      <c r="AK780" s="123"/>
      <c r="AL780" s="123"/>
      <c r="AM780" s="123"/>
      <c r="AN780" s="123"/>
      <c r="AO780" s="123"/>
      <c r="AP780" s="123"/>
      <c r="AQ780" s="123"/>
      <c r="AR780" s="123"/>
      <c r="AS780" s="123"/>
      <c r="AT780" s="123"/>
      <c r="AU780" s="123"/>
    </row>
    <row r="781" spans="7:47" ht="12.75" x14ac:dyDescent="0.2">
      <c r="G781" s="122"/>
      <c r="H781" s="122"/>
      <c r="AH781" s="123"/>
      <c r="AI781" s="123"/>
      <c r="AJ781" s="123"/>
      <c r="AK781" s="123"/>
      <c r="AL781" s="123"/>
      <c r="AM781" s="123"/>
      <c r="AN781" s="123"/>
      <c r="AO781" s="123"/>
      <c r="AP781" s="123"/>
      <c r="AQ781" s="123"/>
      <c r="AR781" s="123"/>
      <c r="AS781" s="123"/>
      <c r="AT781" s="123"/>
      <c r="AU781" s="123"/>
    </row>
    <row r="782" spans="7:47" ht="12.75" x14ac:dyDescent="0.2">
      <c r="G782" s="122"/>
      <c r="H782" s="122"/>
      <c r="AH782" s="123"/>
      <c r="AI782" s="123"/>
      <c r="AJ782" s="123"/>
      <c r="AK782" s="123"/>
      <c r="AL782" s="123"/>
      <c r="AM782" s="123"/>
      <c r="AN782" s="123"/>
      <c r="AO782" s="123"/>
      <c r="AP782" s="123"/>
      <c r="AQ782" s="123"/>
      <c r="AR782" s="123"/>
      <c r="AS782" s="123"/>
      <c r="AT782" s="123"/>
      <c r="AU782" s="123"/>
    </row>
    <row r="783" spans="7:47" ht="12.75" x14ac:dyDescent="0.2">
      <c r="G783" s="122"/>
      <c r="H783" s="122"/>
      <c r="AH783" s="123"/>
      <c r="AI783" s="123"/>
      <c r="AJ783" s="123"/>
      <c r="AK783" s="123"/>
      <c r="AL783" s="123"/>
      <c r="AM783" s="123"/>
      <c r="AN783" s="123"/>
      <c r="AO783" s="123"/>
      <c r="AP783" s="123"/>
      <c r="AQ783" s="123"/>
      <c r="AR783" s="123"/>
      <c r="AS783" s="123"/>
      <c r="AT783" s="123"/>
      <c r="AU783" s="123"/>
    </row>
    <row r="784" spans="7:47" ht="12.75" x14ac:dyDescent="0.2">
      <c r="G784" s="122"/>
      <c r="H784" s="122"/>
      <c r="AH784" s="123"/>
      <c r="AI784" s="123"/>
      <c r="AJ784" s="123"/>
      <c r="AK784" s="123"/>
      <c r="AL784" s="123"/>
      <c r="AM784" s="123"/>
      <c r="AN784" s="123"/>
      <c r="AO784" s="123"/>
      <c r="AP784" s="123"/>
      <c r="AQ784" s="123"/>
      <c r="AR784" s="123"/>
      <c r="AS784" s="123"/>
      <c r="AT784" s="123"/>
      <c r="AU784" s="123"/>
    </row>
    <row r="785" spans="7:47" ht="12.75" x14ac:dyDescent="0.2">
      <c r="G785" s="122"/>
      <c r="H785" s="122"/>
      <c r="AH785" s="123"/>
      <c r="AI785" s="123"/>
      <c r="AJ785" s="123"/>
      <c r="AK785" s="123"/>
      <c r="AL785" s="123"/>
      <c r="AM785" s="123"/>
      <c r="AN785" s="123"/>
      <c r="AO785" s="123"/>
      <c r="AP785" s="123"/>
      <c r="AQ785" s="123"/>
      <c r="AR785" s="123"/>
      <c r="AS785" s="123"/>
      <c r="AT785" s="123"/>
      <c r="AU785" s="123"/>
    </row>
    <row r="786" spans="7:47" ht="12.75" x14ac:dyDescent="0.2">
      <c r="G786" s="122"/>
      <c r="H786" s="122"/>
      <c r="AH786" s="123"/>
      <c r="AI786" s="123"/>
      <c r="AJ786" s="123"/>
      <c r="AK786" s="123"/>
      <c r="AL786" s="123"/>
      <c r="AM786" s="123"/>
      <c r="AN786" s="123"/>
      <c r="AO786" s="123"/>
      <c r="AP786" s="123"/>
      <c r="AQ786" s="123"/>
      <c r="AR786" s="123"/>
      <c r="AS786" s="123"/>
      <c r="AT786" s="123"/>
      <c r="AU786" s="123"/>
    </row>
    <row r="787" spans="7:47" ht="12.75" x14ac:dyDescent="0.2">
      <c r="G787" s="122"/>
      <c r="H787" s="122"/>
      <c r="AH787" s="123"/>
      <c r="AI787" s="123"/>
      <c r="AJ787" s="123"/>
      <c r="AK787" s="123"/>
      <c r="AL787" s="123"/>
      <c r="AM787" s="123"/>
      <c r="AN787" s="123"/>
      <c r="AO787" s="123"/>
      <c r="AP787" s="123"/>
      <c r="AQ787" s="123"/>
      <c r="AR787" s="123"/>
      <c r="AS787" s="123"/>
      <c r="AT787" s="123"/>
      <c r="AU787" s="123"/>
    </row>
    <row r="788" spans="7:47" ht="12.75" x14ac:dyDescent="0.2">
      <c r="G788" s="122"/>
      <c r="H788" s="122"/>
      <c r="AH788" s="123"/>
      <c r="AI788" s="123"/>
      <c r="AJ788" s="123"/>
      <c r="AK788" s="123"/>
      <c r="AL788" s="123"/>
      <c r="AM788" s="123"/>
      <c r="AN788" s="123"/>
      <c r="AO788" s="123"/>
      <c r="AP788" s="123"/>
      <c r="AQ788" s="123"/>
      <c r="AR788" s="123"/>
      <c r="AS788" s="123"/>
      <c r="AT788" s="123"/>
      <c r="AU788" s="123"/>
    </row>
    <row r="789" spans="7:47" ht="12.75" x14ac:dyDescent="0.2">
      <c r="G789" s="122"/>
      <c r="H789" s="122"/>
      <c r="AH789" s="123"/>
      <c r="AI789" s="123"/>
      <c r="AJ789" s="123"/>
      <c r="AK789" s="123"/>
      <c r="AL789" s="123"/>
      <c r="AM789" s="123"/>
      <c r="AN789" s="123"/>
      <c r="AO789" s="123"/>
      <c r="AP789" s="123"/>
      <c r="AQ789" s="123"/>
      <c r="AR789" s="123"/>
      <c r="AS789" s="123"/>
      <c r="AT789" s="123"/>
      <c r="AU789" s="123"/>
    </row>
    <row r="790" spans="7:47" ht="12.75" x14ac:dyDescent="0.2">
      <c r="G790" s="122"/>
      <c r="H790" s="122"/>
      <c r="AH790" s="123"/>
      <c r="AI790" s="123"/>
      <c r="AJ790" s="123"/>
      <c r="AK790" s="123"/>
      <c r="AL790" s="123"/>
      <c r="AM790" s="123"/>
      <c r="AN790" s="123"/>
      <c r="AO790" s="123"/>
      <c r="AP790" s="123"/>
      <c r="AQ790" s="123"/>
      <c r="AR790" s="123"/>
      <c r="AS790" s="123"/>
      <c r="AT790" s="123"/>
      <c r="AU790" s="123"/>
    </row>
    <row r="791" spans="7:47" ht="12.75" x14ac:dyDescent="0.2">
      <c r="G791" s="122"/>
      <c r="H791" s="122"/>
      <c r="AH791" s="123"/>
      <c r="AI791" s="123"/>
      <c r="AJ791" s="123"/>
      <c r="AK791" s="123"/>
      <c r="AL791" s="123"/>
      <c r="AM791" s="123"/>
      <c r="AN791" s="123"/>
      <c r="AO791" s="123"/>
      <c r="AP791" s="123"/>
      <c r="AQ791" s="123"/>
      <c r="AR791" s="123"/>
      <c r="AS791" s="123"/>
      <c r="AT791" s="123"/>
      <c r="AU791" s="123"/>
    </row>
    <row r="792" spans="7:47" ht="12.75" x14ac:dyDescent="0.2">
      <c r="G792" s="122"/>
      <c r="H792" s="122"/>
      <c r="AH792" s="123"/>
      <c r="AI792" s="123"/>
      <c r="AJ792" s="123"/>
      <c r="AK792" s="123"/>
      <c r="AL792" s="123"/>
      <c r="AM792" s="123"/>
      <c r="AN792" s="123"/>
      <c r="AO792" s="123"/>
      <c r="AP792" s="123"/>
      <c r="AQ792" s="123"/>
      <c r="AR792" s="123"/>
      <c r="AS792" s="123"/>
      <c r="AT792" s="123"/>
      <c r="AU792" s="123"/>
    </row>
    <row r="793" spans="7:47" ht="12.75" x14ac:dyDescent="0.2">
      <c r="G793" s="122"/>
      <c r="H793" s="122"/>
      <c r="AH793" s="123"/>
      <c r="AI793" s="123"/>
      <c r="AJ793" s="123"/>
      <c r="AK793" s="123"/>
      <c r="AL793" s="123"/>
      <c r="AM793" s="123"/>
      <c r="AN793" s="123"/>
      <c r="AO793" s="123"/>
      <c r="AP793" s="123"/>
      <c r="AQ793" s="123"/>
      <c r="AR793" s="123"/>
      <c r="AS793" s="123"/>
      <c r="AT793" s="123"/>
      <c r="AU793" s="123"/>
    </row>
    <row r="794" spans="7:47" ht="12.75" x14ac:dyDescent="0.2">
      <c r="G794" s="122"/>
      <c r="H794" s="122"/>
      <c r="AH794" s="123"/>
      <c r="AI794" s="123"/>
      <c r="AJ794" s="123"/>
      <c r="AK794" s="123"/>
      <c r="AL794" s="123"/>
      <c r="AM794" s="123"/>
      <c r="AN794" s="123"/>
      <c r="AO794" s="123"/>
      <c r="AP794" s="123"/>
      <c r="AQ794" s="123"/>
      <c r="AR794" s="123"/>
      <c r="AS794" s="123"/>
      <c r="AT794" s="123"/>
      <c r="AU794" s="123"/>
    </row>
    <row r="795" spans="7:47" ht="12.75" x14ac:dyDescent="0.2">
      <c r="G795" s="122"/>
      <c r="H795" s="122"/>
      <c r="AH795" s="123"/>
      <c r="AI795" s="123"/>
      <c r="AJ795" s="123"/>
      <c r="AK795" s="123"/>
      <c r="AL795" s="123"/>
      <c r="AM795" s="123"/>
      <c r="AN795" s="123"/>
      <c r="AO795" s="123"/>
      <c r="AP795" s="123"/>
      <c r="AQ795" s="123"/>
      <c r="AR795" s="123"/>
      <c r="AS795" s="123"/>
      <c r="AT795" s="123"/>
      <c r="AU795" s="123"/>
    </row>
    <row r="796" spans="7:47" ht="12.75" x14ac:dyDescent="0.2">
      <c r="G796" s="122"/>
      <c r="H796" s="122"/>
      <c r="AH796" s="123"/>
      <c r="AI796" s="123"/>
      <c r="AJ796" s="123"/>
      <c r="AK796" s="123"/>
      <c r="AL796" s="123"/>
      <c r="AM796" s="123"/>
      <c r="AN796" s="123"/>
      <c r="AO796" s="123"/>
      <c r="AP796" s="123"/>
      <c r="AQ796" s="123"/>
      <c r="AR796" s="123"/>
      <c r="AS796" s="123"/>
      <c r="AT796" s="123"/>
      <c r="AU796" s="123"/>
    </row>
    <row r="797" spans="7:47" ht="12.75" x14ac:dyDescent="0.2">
      <c r="G797" s="122"/>
      <c r="H797" s="122"/>
      <c r="AH797" s="123"/>
      <c r="AI797" s="123"/>
      <c r="AJ797" s="123"/>
      <c r="AK797" s="123"/>
      <c r="AL797" s="123"/>
      <c r="AM797" s="123"/>
      <c r="AN797" s="123"/>
      <c r="AO797" s="123"/>
      <c r="AP797" s="123"/>
      <c r="AQ797" s="123"/>
      <c r="AR797" s="123"/>
      <c r="AS797" s="123"/>
      <c r="AT797" s="123"/>
      <c r="AU797" s="123"/>
    </row>
    <row r="798" spans="7:47" ht="12.75" x14ac:dyDescent="0.2">
      <c r="G798" s="122"/>
      <c r="H798" s="122"/>
      <c r="AH798" s="123"/>
      <c r="AI798" s="123"/>
      <c r="AJ798" s="123"/>
      <c r="AK798" s="123"/>
      <c r="AL798" s="123"/>
      <c r="AM798" s="123"/>
      <c r="AN798" s="123"/>
      <c r="AO798" s="123"/>
      <c r="AP798" s="123"/>
      <c r="AQ798" s="123"/>
      <c r="AR798" s="123"/>
      <c r="AS798" s="123"/>
      <c r="AT798" s="123"/>
      <c r="AU798" s="123"/>
    </row>
    <row r="799" spans="7:47" ht="12.75" x14ac:dyDescent="0.2">
      <c r="G799" s="122"/>
      <c r="H799" s="122"/>
      <c r="AH799" s="123"/>
      <c r="AI799" s="123"/>
      <c r="AJ799" s="123"/>
      <c r="AK799" s="123"/>
      <c r="AL799" s="123"/>
      <c r="AM799" s="123"/>
      <c r="AN799" s="123"/>
      <c r="AO799" s="123"/>
      <c r="AP799" s="123"/>
      <c r="AQ799" s="123"/>
      <c r="AR799" s="123"/>
      <c r="AS799" s="123"/>
      <c r="AT799" s="123"/>
      <c r="AU799" s="123"/>
    </row>
    <row r="800" spans="7:47" ht="12.75" x14ac:dyDescent="0.2">
      <c r="G800" s="122"/>
      <c r="H800" s="122"/>
      <c r="AH800" s="123"/>
      <c r="AI800" s="123"/>
      <c r="AJ800" s="123"/>
      <c r="AK800" s="123"/>
      <c r="AL800" s="123"/>
      <c r="AM800" s="123"/>
      <c r="AN800" s="123"/>
      <c r="AO800" s="123"/>
      <c r="AP800" s="123"/>
      <c r="AQ800" s="123"/>
      <c r="AR800" s="123"/>
      <c r="AS800" s="123"/>
      <c r="AT800" s="123"/>
      <c r="AU800" s="123"/>
    </row>
    <row r="801" spans="7:47" ht="12.75" x14ac:dyDescent="0.2">
      <c r="G801" s="122"/>
      <c r="H801" s="122"/>
      <c r="AH801" s="123"/>
      <c r="AI801" s="123"/>
      <c r="AJ801" s="123"/>
      <c r="AK801" s="123"/>
      <c r="AL801" s="123"/>
      <c r="AM801" s="123"/>
      <c r="AN801" s="123"/>
      <c r="AO801" s="123"/>
      <c r="AP801" s="123"/>
      <c r="AQ801" s="123"/>
      <c r="AR801" s="123"/>
      <c r="AS801" s="123"/>
      <c r="AT801" s="123"/>
      <c r="AU801" s="123"/>
    </row>
    <row r="802" spans="7:47" ht="12.75" x14ac:dyDescent="0.2">
      <c r="G802" s="122"/>
      <c r="H802" s="122"/>
      <c r="AH802" s="123"/>
      <c r="AI802" s="123"/>
      <c r="AJ802" s="123"/>
      <c r="AK802" s="123"/>
      <c r="AL802" s="123"/>
      <c r="AM802" s="123"/>
      <c r="AN802" s="123"/>
      <c r="AO802" s="123"/>
      <c r="AP802" s="123"/>
      <c r="AQ802" s="123"/>
      <c r="AR802" s="123"/>
      <c r="AS802" s="123"/>
      <c r="AT802" s="123"/>
      <c r="AU802" s="123"/>
    </row>
    <row r="803" spans="7:47" ht="12.75" x14ac:dyDescent="0.2">
      <c r="G803" s="122"/>
      <c r="H803" s="122"/>
      <c r="AH803" s="123"/>
      <c r="AI803" s="123"/>
      <c r="AJ803" s="123"/>
      <c r="AK803" s="123"/>
      <c r="AL803" s="123"/>
      <c r="AM803" s="123"/>
      <c r="AN803" s="123"/>
      <c r="AO803" s="123"/>
      <c r="AP803" s="123"/>
      <c r="AQ803" s="123"/>
      <c r="AR803" s="123"/>
      <c r="AS803" s="123"/>
      <c r="AT803" s="123"/>
      <c r="AU803" s="123"/>
    </row>
    <row r="804" spans="7:47" ht="12.75" x14ac:dyDescent="0.2">
      <c r="G804" s="122"/>
      <c r="H804" s="122"/>
      <c r="AH804" s="123"/>
      <c r="AI804" s="123"/>
      <c r="AJ804" s="123"/>
      <c r="AK804" s="123"/>
      <c r="AL804" s="123"/>
      <c r="AM804" s="123"/>
      <c r="AN804" s="123"/>
      <c r="AO804" s="123"/>
      <c r="AP804" s="123"/>
      <c r="AQ804" s="123"/>
      <c r="AR804" s="123"/>
      <c r="AS804" s="123"/>
      <c r="AT804" s="123"/>
      <c r="AU804" s="123"/>
    </row>
    <row r="805" spans="7:47" ht="12.75" x14ac:dyDescent="0.2">
      <c r="G805" s="122"/>
      <c r="H805" s="122"/>
      <c r="AH805" s="123"/>
      <c r="AI805" s="123"/>
      <c r="AJ805" s="123"/>
      <c r="AK805" s="123"/>
      <c r="AL805" s="123"/>
      <c r="AM805" s="123"/>
      <c r="AN805" s="123"/>
      <c r="AO805" s="123"/>
      <c r="AP805" s="123"/>
      <c r="AQ805" s="123"/>
      <c r="AR805" s="123"/>
      <c r="AS805" s="123"/>
      <c r="AT805" s="123"/>
      <c r="AU805" s="123"/>
    </row>
    <row r="806" spans="7:47" ht="12.75" x14ac:dyDescent="0.2">
      <c r="G806" s="122"/>
      <c r="H806" s="122"/>
      <c r="AH806" s="123"/>
      <c r="AI806" s="123"/>
      <c r="AJ806" s="123"/>
      <c r="AK806" s="123"/>
      <c r="AL806" s="123"/>
      <c r="AM806" s="123"/>
      <c r="AN806" s="123"/>
      <c r="AO806" s="123"/>
      <c r="AP806" s="123"/>
      <c r="AQ806" s="123"/>
      <c r="AR806" s="123"/>
      <c r="AS806" s="123"/>
      <c r="AT806" s="123"/>
      <c r="AU806" s="123"/>
    </row>
    <row r="807" spans="7:47" ht="12.75" x14ac:dyDescent="0.2">
      <c r="G807" s="122"/>
      <c r="H807" s="122"/>
      <c r="AH807" s="123"/>
      <c r="AI807" s="123"/>
      <c r="AJ807" s="123"/>
      <c r="AK807" s="123"/>
      <c r="AL807" s="123"/>
      <c r="AM807" s="123"/>
      <c r="AN807" s="123"/>
      <c r="AO807" s="123"/>
      <c r="AP807" s="123"/>
      <c r="AQ807" s="123"/>
      <c r="AR807" s="123"/>
      <c r="AS807" s="123"/>
      <c r="AT807" s="123"/>
      <c r="AU807" s="123"/>
    </row>
    <row r="808" spans="7:47" ht="12.75" x14ac:dyDescent="0.2">
      <c r="G808" s="122"/>
      <c r="H808" s="122"/>
      <c r="AH808" s="123"/>
      <c r="AI808" s="123"/>
      <c r="AJ808" s="123"/>
      <c r="AK808" s="123"/>
      <c r="AL808" s="123"/>
      <c r="AM808" s="123"/>
      <c r="AN808" s="123"/>
      <c r="AO808" s="123"/>
      <c r="AP808" s="123"/>
      <c r="AQ808" s="123"/>
      <c r="AR808" s="123"/>
      <c r="AS808" s="123"/>
      <c r="AT808" s="123"/>
      <c r="AU808" s="123"/>
    </row>
    <row r="809" spans="7:47" ht="12.75" x14ac:dyDescent="0.2">
      <c r="G809" s="122"/>
      <c r="H809" s="122"/>
      <c r="AH809" s="123"/>
      <c r="AI809" s="123"/>
      <c r="AJ809" s="123"/>
      <c r="AK809" s="123"/>
      <c r="AL809" s="123"/>
      <c r="AM809" s="123"/>
      <c r="AN809" s="123"/>
      <c r="AO809" s="123"/>
      <c r="AP809" s="123"/>
      <c r="AQ809" s="123"/>
      <c r="AR809" s="123"/>
      <c r="AS809" s="123"/>
      <c r="AT809" s="123"/>
      <c r="AU809" s="123"/>
    </row>
    <row r="810" spans="7:47" ht="12.75" x14ac:dyDescent="0.2">
      <c r="G810" s="122"/>
      <c r="H810" s="122"/>
      <c r="AH810" s="123"/>
      <c r="AI810" s="123"/>
      <c r="AJ810" s="123"/>
      <c r="AK810" s="123"/>
      <c r="AL810" s="123"/>
      <c r="AM810" s="123"/>
      <c r="AN810" s="123"/>
      <c r="AO810" s="123"/>
      <c r="AP810" s="123"/>
      <c r="AQ810" s="123"/>
      <c r="AR810" s="123"/>
      <c r="AS810" s="123"/>
      <c r="AT810" s="123"/>
      <c r="AU810" s="123"/>
    </row>
    <row r="811" spans="7:47" ht="12.75" x14ac:dyDescent="0.2">
      <c r="G811" s="122"/>
      <c r="H811" s="122"/>
      <c r="AH811" s="123"/>
      <c r="AI811" s="123"/>
      <c r="AJ811" s="123"/>
      <c r="AK811" s="123"/>
      <c r="AL811" s="123"/>
      <c r="AM811" s="123"/>
      <c r="AN811" s="123"/>
      <c r="AO811" s="123"/>
      <c r="AP811" s="123"/>
      <c r="AQ811" s="123"/>
      <c r="AR811" s="123"/>
      <c r="AS811" s="123"/>
      <c r="AT811" s="123"/>
      <c r="AU811" s="123"/>
    </row>
    <row r="812" spans="7:47" ht="12.75" x14ac:dyDescent="0.2">
      <c r="G812" s="122"/>
      <c r="H812" s="122"/>
      <c r="AH812" s="123"/>
      <c r="AI812" s="123"/>
      <c r="AJ812" s="123"/>
      <c r="AK812" s="123"/>
      <c r="AL812" s="123"/>
      <c r="AM812" s="123"/>
      <c r="AN812" s="123"/>
      <c r="AO812" s="123"/>
      <c r="AP812" s="123"/>
      <c r="AQ812" s="123"/>
      <c r="AR812" s="123"/>
      <c r="AS812" s="123"/>
      <c r="AT812" s="123"/>
      <c r="AU812" s="123"/>
    </row>
    <row r="813" spans="7:47" ht="12.75" x14ac:dyDescent="0.2">
      <c r="G813" s="122"/>
      <c r="H813" s="122"/>
      <c r="AH813" s="123"/>
      <c r="AI813" s="123"/>
      <c r="AJ813" s="123"/>
      <c r="AK813" s="123"/>
      <c r="AL813" s="123"/>
      <c r="AM813" s="123"/>
      <c r="AN813" s="123"/>
      <c r="AO813" s="123"/>
      <c r="AP813" s="123"/>
      <c r="AQ813" s="123"/>
      <c r="AR813" s="123"/>
      <c r="AS813" s="123"/>
      <c r="AT813" s="123"/>
      <c r="AU813" s="123"/>
    </row>
    <row r="814" spans="7:47" ht="12.75" x14ac:dyDescent="0.2">
      <c r="G814" s="122"/>
      <c r="H814" s="122"/>
      <c r="AH814" s="123"/>
      <c r="AI814" s="123"/>
      <c r="AJ814" s="123"/>
      <c r="AK814" s="123"/>
      <c r="AL814" s="123"/>
      <c r="AM814" s="123"/>
      <c r="AN814" s="123"/>
      <c r="AO814" s="123"/>
      <c r="AP814" s="123"/>
      <c r="AQ814" s="123"/>
      <c r="AR814" s="123"/>
      <c r="AS814" s="123"/>
      <c r="AT814" s="123"/>
      <c r="AU814" s="123"/>
    </row>
    <row r="815" spans="7:47" ht="12.75" x14ac:dyDescent="0.2">
      <c r="G815" s="122"/>
      <c r="H815" s="122"/>
      <c r="AH815" s="123"/>
      <c r="AI815" s="123"/>
      <c r="AJ815" s="123"/>
      <c r="AK815" s="123"/>
      <c r="AL815" s="123"/>
      <c r="AM815" s="123"/>
      <c r="AN815" s="123"/>
      <c r="AO815" s="123"/>
      <c r="AP815" s="123"/>
      <c r="AQ815" s="123"/>
      <c r="AR815" s="123"/>
      <c r="AS815" s="123"/>
      <c r="AT815" s="123"/>
      <c r="AU815" s="123"/>
    </row>
    <row r="816" spans="7:47" ht="12.75" x14ac:dyDescent="0.2">
      <c r="G816" s="122"/>
      <c r="H816" s="122"/>
      <c r="AH816" s="123"/>
      <c r="AI816" s="123"/>
      <c r="AJ816" s="123"/>
      <c r="AK816" s="123"/>
      <c r="AL816" s="123"/>
      <c r="AM816" s="123"/>
      <c r="AN816" s="123"/>
      <c r="AO816" s="123"/>
      <c r="AP816" s="123"/>
      <c r="AQ816" s="123"/>
      <c r="AR816" s="123"/>
      <c r="AS816" s="123"/>
      <c r="AT816" s="123"/>
      <c r="AU816" s="123"/>
    </row>
    <row r="817" spans="7:47" ht="12.75" x14ac:dyDescent="0.2">
      <c r="G817" s="122"/>
      <c r="H817" s="122"/>
      <c r="AH817" s="123"/>
      <c r="AI817" s="123"/>
      <c r="AJ817" s="123"/>
      <c r="AK817" s="123"/>
      <c r="AL817" s="123"/>
      <c r="AM817" s="123"/>
      <c r="AN817" s="123"/>
      <c r="AO817" s="123"/>
      <c r="AP817" s="123"/>
      <c r="AQ817" s="123"/>
      <c r="AR817" s="123"/>
      <c r="AS817" s="123"/>
      <c r="AT817" s="123"/>
      <c r="AU817" s="123"/>
    </row>
    <row r="818" spans="7:47" ht="12.75" x14ac:dyDescent="0.2">
      <c r="G818" s="122"/>
      <c r="H818" s="122"/>
      <c r="AH818" s="123"/>
      <c r="AI818" s="123"/>
      <c r="AJ818" s="123"/>
      <c r="AK818" s="123"/>
      <c r="AL818" s="123"/>
      <c r="AM818" s="123"/>
      <c r="AN818" s="123"/>
      <c r="AO818" s="123"/>
      <c r="AP818" s="123"/>
      <c r="AQ818" s="123"/>
      <c r="AR818" s="123"/>
      <c r="AS818" s="123"/>
      <c r="AT818" s="123"/>
      <c r="AU818" s="123"/>
    </row>
    <row r="819" spans="7:47" ht="12.75" x14ac:dyDescent="0.2">
      <c r="G819" s="122"/>
      <c r="H819" s="122"/>
      <c r="AH819" s="123"/>
      <c r="AI819" s="123"/>
      <c r="AJ819" s="123"/>
      <c r="AK819" s="123"/>
      <c r="AL819" s="123"/>
      <c r="AM819" s="123"/>
      <c r="AN819" s="123"/>
      <c r="AO819" s="123"/>
      <c r="AP819" s="123"/>
      <c r="AQ819" s="123"/>
      <c r="AR819" s="123"/>
      <c r="AS819" s="123"/>
      <c r="AT819" s="123"/>
      <c r="AU819" s="123"/>
    </row>
    <row r="820" spans="7:47" ht="12.75" x14ac:dyDescent="0.2">
      <c r="G820" s="122"/>
      <c r="H820" s="122"/>
      <c r="AH820" s="123"/>
      <c r="AI820" s="123"/>
      <c r="AJ820" s="123"/>
      <c r="AK820" s="123"/>
      <c r="AL820" s="123"/>
      <c r="AM820" s="123"/>
      <c r="AN820" s="123"/>
      <c r="AO820" s="123"/>
      <c r="AP820" s="123"/>
      <c r="AQ820" s="123"/>
      <c r="AR820" s="123"/>
      <c r="AS820" s="123"/>
      <c r="AT820" s="123"/>
      <c r="AU820" s="123"/>
    </row>
    <row r="821" spans="7:47" ht="12.75" x14ac:dyDescent="0.2">
      <c r="G821" s="122"/>
      <c r="H821" s="122"/>
      <c r="AH821" s="123"/>
      <c r="AI821" s="123"/>
      <c r="AJ821" s="123"/>
      <c r="AK821" s="123"/>
      <c r="AL821" s="123"/>
      <c r="AM821" s="123"/>
      <c r="AN821" s="123"/>
      <c r="AO821" s="123"/>
      <c r="AP821" s="123"/>
      <c r="AQ821" s="123"/>
      <c r="AR821" s="123"/>
      <c r="AS821" s="123"/>
      <c r="AT821" s="123"/>
      <c r="AU821" s="123"/>
    </row>
    <row r="822" spans="7:47" ht="12.75" x14ac:dyDescent="0.2">
      <c r="G822" s="122"/>
      <c r="H822" s="122"/>
      <c r="AH822" s="123"/>
      <c r="AI822" s="123"/>
      <c r="AJ822" s="123"/>
      <c r="AK822" s="123"/>
      <c r="AL822" s="123"/>
      <c r="AM822" s="123"/>
      <c r="AN822" s="123"/>
      <c r="AO822" s="123"/>
      <c r="AP822" s="123"/>
      <c r="AQ822" s="123"/>
      <c r="AR822" s="123"/>
      <c r="AS822" s="123"/>
      <c r="AT822" s="123"/>
      <c r="AU822" s="123"/>
    </row>
    <row r="823" spans="7:47" ht="12.75" x14ac:dyDescent="0.2">
      <c r="G823" s="122"/>
      <c r="H823" s="122"/>
      <c r="AH823" s="123"/>
      <c r="AI823" s="123"/>
      <c r="AJ823" s="123"/>
      <c r="AK823" s="123"/>
      <c r="AL823" s="123"/>
      <c r="AM823" s="123"/>
      <c r="AN823" s="123"/>
      <c r="AO823" s="123"/>
      <c r="AP823" s="123"/>
      <c r="AQ823" s="123"/>
      <c r="AR823" s="123"/>
      <c r="AS823" s="123"/>
      <c r="AT823" s="123"/>
      <c r="AU823" s="123"/>
    </row>
    <row r="824" spans="7:47" ht="12.75" x14ac:dyDescent="0.2">
      <c r="G824" s="122"/>
      <c r="H824" s="122"/>
      <c r="AH824" s="123"/>
      <c r="AI824" s="123"/>
      <c r="AJ824" s="123"/>
      <c r="AK824" s="123"/>
      <c r="AL824" s="123"/>
      <c r="AM824" s="123"/>
      <c r="AN824" s="123"/>
      <c r="AO824" s="123"/>
      <c r="AP824" s="123"/>
      <c r="AQ824" s="123"/>
      <c r="AR824" s="123"/>
      <c r="AS824" s="123"/>
      <c r="AT824" s="123"/>
      <c r="AU824" s="123"/>
    </row>
    <row r="825" spans="7:47" ht="12.75" x14ac:dyDescent="0.2">
      <c r="G825" s="122"/>
      <c r="H825" s="122"/>
      <c r="AH825" s="123"/>
      <c r="AI825" s="123"/>
      <c r="AJ825" s="123"/>
      <c r="AK825" s="123"/>
      <c r="AL825" s="123"/>
      <c r="AM825" s="123"/>
      <c r="AN825" s="123"/>
      <c r="AO825" s="123"/>
      <c r="AP825" s="123"/>
      <c r="AQ825" s="123"/>
      <c r="AR825" s="123"/>
      <c r="AS825" s="123"/>
      <c r="AT825" s="123"/>
      <c r="AU825" s="123"/>
    </row>
    <row r="826" spans="7:47" ht="12.75" x14ac:dyDescent="0.2">
      <c r="G826" s="122"/>
      <c r="H826" s="122"/>
      <c r="AH826" s="123"/>
      <c r="AI826" s="123"/>
      <c r="AJ826" s="123"/>
      <c r="AK826" s="123"/>
      <c r="AL826" s="123"/>
      <c r="AM826" s="123"/>
      <c r="AN826" s="123"/>
      <c r="AO826" s="123"/>
      <c r="AP826" s="123"/>
      <c r="AQ826" s="123"/>
      <c r="AR826" s="123"/>
      <c r="AS826" s="123"/>
      <c r="AT826" s="123"/>
      <c r="AU826" s="123"/>
    </row>
    <row r="827" spans="7:47" ht="12.75" x14ac:dyDescent="0.2">
      <c r="G827" s="122"/>
      <c r="H827" s="122"/>
      <c r="AH827" s="123"/>
      <c r="AI827" s="123"/>
      <c r="AJ827" s="123"/>
      <c r="AK827" s="123"/>
      <c r="AL827" s="123"/>
      <c r="AM827" s="123"/>
      <c r="AN827" s="123"/>
      <c r="AO827" s="123"/>
      <c r="AP827" s="123"/>
      <c r="AQ827" s="123"/>
      <c r="AR827" s="123"/>
      <c r="AS827" s="123"/>
      <c r="AT827" s="123"/>
      <c r="AU827" s="123"/>
    </row>
    <row r="828" spans="7:47" ht="12.75" x14ac:dyDescent="0.2">
      <c r="G828" s="122"/>
      <c r="H828" s="122"/>
      <c r="AH828" s="123"/>
      <c r="AI828" s="123"/>
      <c r="AJ828" s="123"/>
      <c r="AK828" s="123"/>
      <c r="AL828" s="123"/>
      <c r="AM828" s="123"/>
      <c r="AN828" s="123"/>
      <c r="AO828" s="123"/>
      <c r="AP828" s="123"/>
      <c r="AQ828" s="123"/>
      <c r="AR828" s="123"/>
      <c r="AS828" s="123"/>
      <c r="AT828" s="123"/>
      <c r="AU828" s="123"/>
    </row>
    <row r="829" spans="7:47" ht="12.75" x14ac:dyDescent="0.2">
      <c r="G829" s="122"/>
      <c r="H829" s="122"/>
      <c r="AH829" s="123"/>
      <c r="AI829" s="123"/>
      <c r="AJ829" s="123"/>
      <c r="AK829" s="123"/>
      <c r="AL829" s="123"/>
      <c r="AM829" s="123"/>
      <c r="AN829" s="123"/>
      <c r="AO829" s="123"/>
      <c r="AP829" s="123"/>
      <c r="AQ829" s="123"/>
      <c r="AR829" s="123"/>
      <c r="AS829" s="123"/>
      <c r="AT829" s="123"/>
      <c r="AU829" s="123"/>
    </row>
    <row r="830" spans="7:47" ht="12.75" x14ac:dyDescent="0.2">
      <c r="G830" s="122"/>
      <c r="H830" s="122"/>
      <c r="AH830" s="123"/>
      <c r="AI830" s="123"/>
      <c r="AJ830" s="123"/>
      <c r="AK830" s="123"/>
      <c r="AL830" s="123"/>
      <c r="AM830" s="123"/>
      <c r="AN830" s="123"/>
      <c r="AO830" s="123"/>
      <c r="AP830" s="123"/>
      <c r="AQ830" s="123"/>
      <c r="AR830" s="123"/>
      <c r="AS830" s="123"/>
      <c r="AT830" s="123"/>
      <c r="AU830" s="123"/>
    </row>
    <row r="831" spans="7:47" ht="12.75" x14ac:dyDescent="0.2">
      <c r="G831" s="122"/>
      <c r="H831" s="122"/>
      <c r="AH831" s="123"/>
      <c r="AI831" s="123"/>
      <c r="AJ831" s="123"/>
      <c r="AK831" s="123"/>
      <c r="AL831" s="123"/>
      <c r="AM831" s="123"/>
      <c r="AN831" s="123"/>
      <c r="AO831" s="123"/>
      <c r="AP831" s="123"/>
      <c r="AQ831" s="123"/>
      <c r="AR831" s="123"/>
      <c r="AS831" s="123"/>
      <c r="AT831" s="123"/>
      <c r="AU831" s="123"/>
    </row>
    <row r="832" spans="7:47" ht="12.75" x14ac:dyDescent="0.2">
      <c r="G832" s="122"/>
      <c r="H832" s="122"/>
      <c r="AH832" s="123"/>
      <c r="AI832" s="123"/>
      <c r="AJ832" s="123"/>
      <c r="AK832" s="123"/>
      <c r="AL832" s="123"/>
      <c r="AM832" s="123"/>
      <c r="AN832" s="123"/>
      <c r="AO832" s="123"/>
      <c r="AP832" s="123"/>
      <c r="AQ832" s="123"/>
      <c r="AR832" s="123"/>
      <c r="AS832" s="123"/>
      <c r="AT832" s="123"/>
      <c r="AU832" s="123"/>
    </row>
    <row r="833" spans="7:47" ht="12.75" x14ac:dyDescent="0.2">
      <c r="G833" s="122"/>
      <c r="H833" s="122"/>
      <c r="AH833" s="123"/>
      <c r="AI833" s="123"/>
      <c r="AJ833" s="123"/>
      <c r="AK833" s="123"/>
      <c r="AL833" s="123"/>
      <c r="AM833" s="123"/>
      <c r="AN833" s="123"/>
      <c r="AO833" s="123"/>
      <c r="AP833" s="123"/>
      <c r="AQ833" s="123"/>
      <c r="AR833" s="123"/>
      <c r="AS833" s="123"/>
      <c r="AT833" s="123"/>
      <c r="AU833" s="123"/>
    </row>
    <row r="834" spans="7:47" ht="12.75" x14ac:dyDescent="0.2">
      <c r="G834" s="122"/>
      <c r="H834" s="122"/>
      <c r="AH834" s="123"/>
      <c r="AI834" s="123"/>
      <c r="AJ834" s="123"/>
      <c r="AK834" s="123"/>
      <c r="AL834" s="123"/>
      <c r="AM834" s="123"/>
      <c r="AN834" s="123"/>
      <c r="AO834" s="123"/>
      <c r="AP834" s="123"/>
      <c r="AQ834" s="123"/>
      <c r="AR834" s="123"/>
      <c r="AS834" s="123"/>
      <c r="AT834" s="123"/>
      <c r="AU834" s="123"/>
    </row>
    <row r="835" spans="7:47" ht="12.75" x14ac:dyDescent="0.2">
      <c r="G835" s="122"/>
      <c r="H835" s="122"/>
      <c r="AH835" s="123"/>
      <c r="AI835" s="123"/>
      <c r="AJ835" s="123"/>
      <c r="AK835" s="123"/>
      <c r="AL835" s="123"/>
      <c r="AM835" s="123"/>
      <c r="AN835" s="123"/>
      <c r="AO835" s="123"/>
      <c r="AP835" s="123"/>
      <c r="AQ835" s="123"/>
      <c r="AR835" s="123"/>
      <c r="AS835" s="123"/>
      <c r="AT835" s="123"/>
      <c r="AU835" s="123"/>
    </row>
    <row r="836" spans="7:47" ht="12.75" x14ac:dyDescent="0.2">
      <c r="G836" s="122"/>
      <c r="H836" s="122"/>
      <c r="AH836" s="123"/>
      <c r="AI836" s="123"/>
      <c r="AJ836" s="123"/>
      <c r="AK836" s="123"/>
      <c r="AL836" s="123"/>
      <c r="AM836" s="123"/>
      <c r="AN836" s="123"/>
      <c r="AO836" s="123"/>
      <c r="AP836" s="123"/>
      <c r="AQ836" s="123"/>
      <c r="AR836" s="123"/>
      <c r="AS836" s="123"/>
      <c r="AT836" s="123"/>
      <c r="AU836" s="123"/>
    </row>
    <row r="837" spans="7:47" ht="12.75" x14ac:dyDescent="0.2">
      <c r="G837" s="122"/>
      <c r="H837" s="122"/>
      <c r="AH837" s="123"/>
      <c r="AI837" s="123"/>
      <c r="AJ837" s="123"/>
      <c r="AK837" s="123"/>
      <c r="AL837" s="123"/>
      <c r="AM837" s="123"/>
      <c r="AN837" s="123"/>
      <c r="AO837" s="123"/>
      <c r="AP837" s="123"/>
      <c r="AQ837" s="123"/>
      <c r="AR837" s="123"/>
      <c r="AS837" s="123"/>
      <c r="AT837" s="123"/>
      <c r="AU837" s="123"/>
    </row>
    <row r="838" spans="7:47" ht="12.75" x14ac:dyDescent="0.2">
      <c r="G838" s="122"/>
      <c r="H838" s="122"/>
      <c r="AH838" s="123"/>
      <c r="AI838" s="123"/>
      <c r="AJ838" s="123"/>
      <c r="AK838" s="123"/>
      <c r="AL838" s="123"/>
      <c r="AM838" s="123"/>
      <c r="AN838" s="123"/>
      <c r="AO838" s="123"/>
      <c r="AP838" s="123"/>
      <c r="AQ838" s="123"/>
      <c r="AR838" s="123"/>
      <c r="AS838" s="123"/>
      <c r="AT838" s="123"/>
      <c r="AU838" s="123"/>
    </row>
    <row r="839" spans="7:47" ht="12.75" x14ac:dyDescent="0.2">
      <c r="G839" s="122"/>
      <c r="H839" s="122"/>
      <c r="AH839" s="123"/>
      <c r="AI839" s="123"/>
      <c r="AJ839" s="123"/>
      <c r="AK839" s="123"/>
      <c r="AL839" s="123"/>
      <c r="AM839" s="123"/>
      <c r="AN839" s="123"/>
      <c r="AO839" s="123"/>
      <c r="AP839" s="123"/>
      <c r="AQ839" s="123"/>
      <c r="AR839" s="123"/>
      <c r="AS839" s="123"/>
      <c r="AT839" s="123"/>
      <c r="AU839" s="123"/>
    </row>
    <row r="840" spans="7:47" ht="12.75" x14ac:dyDescent="0.2">
      <c r="G840" s="122"/>
      <c r="H840" s="122"/>
      <c r="AH840" s="123"/>
      <c r="AI840" s="123"/>
      <c r="AJ840" s="123"/>
      <c r="AK840" s="123"/>
      <c r="AL840" s="123"/>
      <c r="AM840" s="123"/>
      <c r="AN840" s="123"/>
      <c r="AO840" s="123"/>
      <c r="AP840" s="123"/>
      <c r="AQ840" s="123"/>
      <c r="AR840" s="123"/>
      <c r="AS840" s="123"/>
      <c r="AT840" s="123"/>
      <c r="AU840" s="123"/>
    </row>
    <row r="841" spans="7:47" ht="12.75" x14ac:dyDescent="0.2">
      <c r="G841" s="122"/>
      <c r="H841" s="122"/>
      <c r="AH841" s="123"/>
      <c r="AI841" s="123"/>
      <c r="AJ841" s="123"/>
      <c r="AK841" s="123"/>
      <c r="AL841" s="123"/>
      <c r="AM841" s="123"/>
      <c r="AN841" s="123"/>
      <c r="AO841" s="123"/>
      <c r="AP841" s="123"/>
      <c r="AQ841" s="123"/>
      <c r="AR841" s="123"/>
      <c r="AS841" s="123"/>
      <c r="AT841" s="123"/>
      <c r="AU841" s="123"/>
    </row>
    <row r="842" spans="7:47" ht="12.75" x14ac:dyDescent="0.2">
      <c r="G842" s="122"/>
      <c r="H842" s="122"/>
      <c r="AH842" s="123"/>
      <c r="AI842" s="123"/>
      <c r="AJ842" s="123"/>
      <c r="AK842" s="123"/>
      <c r="AL842" s="123"/>
      <c r="AM842" s="123"/>
      <c r="AN842" s="123"/>
      <c r="AO842" s="123"/>
      <c r="AP842" s="123"/>
      <c r="AQ842" s="123"/>
      <c r="AR842" s="123"/>
      <c r="AS842" s="123"/>
      <c r="AT842" s="123"/>
      <c r="AU842" s="123"/>
    </row>
    <row r="843" spans="7:47" ht="12.75" x14ac:dyDescent="0.2">
      <c r="G843" s="122"/>
      <c r="H843" s="122"/>
      <c r="AH843" s="123"/>
      <c r="AI843" s="123"/>
      <c r="AJ843" s="123"/>
      <c r="AK843" s="123"/>
      <c r="AL843" s="123"/>
      <c r="AM843" s="123"/>
      <c r="AN843" s="123"/>
      <c r="AO843" s="123"/>
      <c r="AP843" s="123"/>
      <c r="AQ843" s="123"/>
      <c r="AR843" s="123"/>
      <c r="AS843" s="123"/>
      <c r="AT843" s="123"/>
      <c r="AU843" s="123"/>
    </row>
    <row r="844" spans="7:47" ht="12.75" x14ac:dyDescent="0.2">
      <c r="G844" s="122"/>
      <c r="H844" s="122"/>
      <c r="AH844" s="123"/>
      <c r="AI844" s="123"/>
      <c r="AJ844" s="123"/>
      <c r="AK844" s="123"/>
      <c r="AL844" s="123"/>
      <c r="AM844" s="123"/>
      <c r="AN844" s="123"/>
      <c r="AO844" s="123"/>
      <c r="AP844" s="123"/>
      <c r="AQ844" s="123"/>
      <c r="AR844" s="123"/>
      <c r="AS844" s="123"/>
      <c r="AT844" s="123"/>
      <c r="AU844" s="123"/>
    </row>
    <row r="845" spans="7:47" ht="12.75" x14ac:dyDescent="0.2">
      <c r="G845" s="122"/>
      <c r="H845" s="122"/>
      <c r="AH845" s="123"/>
      <c r="AI845" s="123"/>
      <c r="AJ845" s="123"/>
      <c r="AK845" s="123"/>
      <c r="AL845" s="123"/>
      <c r="AM845" s="123"/>
      <c r="AN845" s="123"/>
      <c r="AO845" s="123"/>
      <c r="AP845" s="123"/>
      <c r="AQ845" s="123"/>
      <c r="AR845" s="123"/>
      <c r="AS845" s="123"/>
      <c r="AT845" s="123"/>
      <c r="AU845" s="123"/>
    </row>
    <row r="846" spans="7:47" ht="12.75" x14ac:dyDescent="0.2">
      <c r="G846" s="122"/>
      <c r="H846" s="122"/>
      <c r="AH846" s="123"/>
      <c r="AI846" s="123"/>
      <c r="AJ846" s="123"/>
      <c r="AK846" s="123"/>
      <c r="AL846" s="123"/>
      <c r="AM846" s="123"/>
      <c r="AN846" s="123"/>
      <c r="AO846" s="123"/>
      <c r="AP846" s="123"/>
      <c r="AQ846" s="123"/>
      <c r="AR846" s="123"/>
      <c r="AS846" s="123"/>
      <c r="AT846" s="123"/>
      <c r="AU846" s="123"/>
    </row>
    <row r="847" spans="7:47" ht="12.75" x14ac:dyDescent="0.2">
      <c r="G847" s="122"/>
      <c r="H847" s="122"/>
      <c r="AH847" s="123"/>
      <c r="AI847" s="123"/>
      <c r="AJ847" s="123"/>
      <c r="AK847" s="123"/>
      <c r="AL847" s="123"/>
      <c r="AM847" s="123"/>
      <c r="AN847" s="123"/>
      <c r="AO847" s="123"/>
      <c r="AP847" s="123"/>
      <c r="AQ847" s="123"/>
      <c r="AR847" s="123"/>
      <c r="AS847" s="123"/>
      <c r="AT847" s="123"/>
      <c r="AU847" s="123"/>
    </row>
    <row r="848" spans="7:47" ht="12.75" x14ac:dyDescent="0.2">
      <c r="G848" s="122"/>
      <c r="H848" s="122"/>
      <c r="AH848" s="123"/>
      <c r="AI848" s="123"/>
      <c r="AJ848" s="123"/>
      <c r="AK848" s="123"/>
      <c r="AL848" s="123"/>
      <c r="AM848" s="123"/>
      <c r="AN848" s="123"/>
      <c r="AO848" s="123"/>
      <c r="AP848" s="123"/>
      <c r="AQ848" s="123"/>
      <c r="AR848" s="123"/>
      <c r="AS848" s="123"/>
      <c r="AT848" s="123"/>
      <c r="AU848" s="123"/>
    </row>
    <row r="849" spans="7:47" ht="12.75" x14ac:dyDescent="0.2">
      <c r="G849" s="122"/>
      <c r="H849" s="122"/>
      <c r="AH849" s="123"/>
      <c r="AI849" s="123"/>
      <c r="AJ849" s="123"/>
      <c r="AK849" s="123"/>
      <c r="AL849" s="123"/>
      <c r="AM849" s="123"/>
      <c r="AN849" s="123"/>
      <c r="AO849" s="123"/>
      <c r="AP849" s="123"/>
      <c r="AQ849" s="123"/>
      <c r="AR849" s="123"/>
      <c r="AS849" s="123"/>
      <c r="AT849" s="123"/>
      <c r="AU849" s="123"/>
    </row>
    <row r="850" spans="7:47" ht="12.75" x14ac:dyDescent="0.2">
      <c r="G850" s="122"/>
      <c r="H850" s="122"/>
      <c r="AH850" s="123"/>
      <c r="AI850" s="123"/>
      <c r="AJ850" s="123"/>
      <c r="AK850" s="123"/>
      <c r="AL850" s="123"/>
      <c r="AM850" s="123"/>
      <c r="AN850" s="123"/>
      <c r="AO850" s="123"/>
      <c r="AP850" s="123"/>
      <c r="AQ850" s="123"/>
      <c r="AR850" s="123"/>
      <c r="AS850" s="123"/>
      <c r="AT850" s="123"/>
      <c r="AU850" s="123"/>
    </row>
    <row r="851" spans="7:47" ht="12.75" x14ac:dyDescent="0.2">
      <c r="G851" s="122"/>
      <c r="H851" s="122"/>
      <c r="AH851" s="123"/>
      <c r="AI851" s="123"/>
      <c r="AJ851" s="123"/>
      <c r="AK851" s="123"/>
      <c r="AL851" s="123"/>
      <c r="AM851" s="123"/>
      <c r="AN851" s="123"/>
      <c r="AO851" s="123"/>
      <c r="AP851" s="123"/>
      <c r="AQ851" s="123"/>
      <c r="AR851" s="123"/>
      <c r="AS851" s="123"/>
      <c r="AT851" s="123"/>
      <c r="AU851" s="123"/>
    </row>
    <row r="852" spans="7:47" ht="12.75" x14ac:dyDescent="0.2">
      <c r="G852" s="122"/>
      <c r="H852" s="122"/>
      <c r="AH852" s="123"/>
      <c r="AI852" s="123"/>
      <c r="AJ852" s="123"/>
      <c r="AK852" s="123"/>
      <c r="AL852" s="123"/>
      <c r="AM852" s="123"/>
      <c r="AN852" s="123"/>
      <c r="AO852" s="123"/>
      <c r="AP852" s="123"/>
      <c r="AQ852" s="123"/>
      <c r="AR852" s="123"/>
      <c r="AS852" s="123"/>
      <c r="AT852" s="123"/>
      <c r="AU852" s="123"/>
    </row>
    <row r="853" spans="7:47" ht="12.75" x14ac:dyDescent="0.2">
      <c r="G853" s="122"/>
      <c r="H853" s="122"/>
      <c r="AH853" s="123"/>
      <c r="AI853" s="123"/>
      <c r="AJ853" s="123"/>
      <c r="AK853" s="123"/>
      <c r="AL853" s="123"/>
      <c r="AM853" s="123"/>
      <c r="AN853" s="123"/>
      <c r="AO853" s="123"/>
      <c r="AP853" s="123"/>
      <c r="AQ853" s="123"/>
      <c r="AR853" s="123"/>
      <c r="AS853" s="123"/>
      <c r="AT853" s="123"/>
      <c r="AU853" s="123"/>
    </row>
    <row r="854" spans="7:47" ht="12.75" x14ac:dyDescent="0.2">
      <c r="G854" s="122"/>
      <c r="H854" s="122"/>
      <c r="AH854" s="123"/>
      <c r="AI854" s="123"/>
      <c r="AJ854" s="123"/>
      <c r="AK854" s="123"/>
      <c r="AL854" s="123"/>
      <c r="AM854" s="123"/>
      <c r="AN854" s="123"/>
      <c r="AO854" s="123"/>
      <c r="AP854" s="123"/>
      <c r="AQ854" s="123"/>
      <c r="AR854" s="123"/>
      <c r="AS854" s="123"/>
      <c r="AT854" s="123"/>
      <c r="AU854" s="123"/>
    </row>
    <row r="855" spans="7:47" ht="12.75" x14ac:dyDescent="0.2">
      <c r="G855" s="122"/>
      <c r="H855" s="122"/>
      <c r="AH855" s="123"/>
      <c r="AI855" s="123"/>
      <c r="AJ855" s="123"/>
      <c r="AK855" s="123"/>
      <c r="AL855" s="123"/>
      <c r="AM855" s="123"/>
      <c r="AN855" s="123"/>
      <c r="AO855" s="123"/>
      <c r="AP855" s="123"/>
      <c r="AQ855" s="123"/>
      <c r="AR855" s="123"/>
      <c r="AS855" s="123"/>
      <c r="AT855" s="123"/>
      <c r="AU855" s="123"/>
    </row>
  </sheetData>
  <mergeCells count="61">
    <mergeCell ref="G5:G15"/>
    <mergeCell ref="H5:H15"/>
    <mergeCell ref="I5:I15"/>
    <mergeCell ref="J5:J15"/>
    <mergeCell ref="K5:K15"/>
    <mergeCell ref="N5:N15"/>
    <mergeCell ref="Z15:AB15"/>
    <mergeCell ref="Z9:AB9"/>
    <mergeCell ref="L5:L15"/>
    <mergeCell ref="M5:M15"/>
    <mergeCell ref="W10:Y10"/>
    <mergeCell ref="Z10:AB10"/>
    <mergeCell ref="T11:V11"/>
    <mergeCell ref="W11:Y11"/>
    <mergeCell ref="Z11:AB11"/>
    <mergeCell ref="T12:V12"/>
    <mergeCell ref="W12:Y12"/>
    <mergeCell ref="Z12:AB12"/>
    <mergeCell ref="T13:V13"/>
    <mergeCell ref="W13:Y13"/>
    <mergeCell ref="Z13:AB13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W8:Y8"/>
    <mergeCell ref="Z8:AB8"/>
    <mergeCell ref="AC8:AE8"/>
    <mergeCell ref="T9:V9"/>
    <mergeCell ref="W9:Y9"/>
    <mergeCell ref="AC9:AE9"/>
    <mergeCell ref="T5:V5"/>
    <mergeCell ref="W5:Y5"/>
    <mergeCell ref="AC5:AE5"/>
    <mergeCell ref="Z5:AB5"/>
    <mergeCell ref="T6:V6"/>
    <mergeCell ref="W6:Y6"/>
    <mergeCell ref="Z6:AB6"/>
    <mergeCell ref="AC6:AE6"/>
    <mergeCell ref="T7:V7"/>
    <mergeCell ref="W7:Y7"/>
    <mergeCell ref="AC7:AE7"/>
    <mergeCell ref="Z7:AB7"/>
    <mergeCell ref="T8:V8"/>
    <mergeCell ref="T10:V10"/>
    <mergeCell ref="T14:V14"/>
    <mergeCell ref="W14:Y14"/>
    <mergeCell ref="Z14:AB14"/>
    <mergeCell ref="T15:V15"/>
    <mergeCell ref="W15:Y15"/>
    <mergeCell ref="AC10:AE10"/>
    <mergeCell ref="AC11:AE11"/>
    <mergeCell ref="AC12:AE12"/>
    <mergeCell ref="AC13:AE13"/>
    <mergeCell ref="AC14:AE14"/>
    <mergeCell ref="AC15:AE15"/>
  </mergeCells>
  <hyperlinks>
    <hyperlink ref="AR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Funciones Administrativas</vt:lpstr>
      <vt:lpstr>Paseos sustentables</vt:lpstr>
      <vt:lpstr>Carrera "día mundial del atleti</vt:lpstr>
      <vt:lpstr>Mantenimiento de las instalacio</vt:lpstr>
      <vt:lpstr>Copa Jalisco</vt:lpstr>
      <vt:lpstr>Fuego patrio</vt:lpstr>
      <vt:lpstr>Ligas municipales deportivas</vt:lpstr>
      <vt:lpstr>Vía recreativa</vt:lpstr>
      <vt:lpstr>Transporte para deportistas </vt:lpstr>
      <vt:lpstr>COMEDE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2023-05-13T22:04:45Z</dcterms:created>
  <dcterms:modified xsi:type="dcterms:W3CDTF">2023-05-13T22:04:45Z</dcterms:modified>
</cp:coreProperties>
</file>