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 firstSheet="5" activeTab="6"/>
  </bookViews>
  <sheets>
    <sheet name="FUNCIONES ADMINISTRATIVAS" sheetId="1" r:id="rId1"/>
    <sheet name="PLATAFORMA DIGITAL PARA SUSTITU" sheetId="2" r:id="rId2"/>
    <sheet name="DIAGNOSTICO SITUACIONAL" sheetId="3" r:id="rId3"/>
    <sheet name="OCOTLAN CONECTADO" sheetId="4" r:id="rId4"/>
    <sheet name="ACTUALIZACION DE SITE CATASTRO" sheetId="5" r:id="rId5"/>
    <sheet name="ACTUALIZACION DE SOFWARE" sheetId="6" r:id="rId6"/>
    <sheet name="MANTENIMIENTO PREVENTIVO" sheetId="7" r:id="rId7"/>
  </sheets>
  <calcPr calcId="162913"/>
</workbook>
</file>

<file path=xl/calcChain.xml><?xml version="1.0" encoding="utf-8"?>
<calcChain xmlns="http://schemas.openxmlformats.org/spreadsheetml/2006/main">
  <c r="AM5" i="7" l="1"/>
  <c r="AL5" i="7"/>
  <c r="AK5" i="7"/>
  <c r="AJ5" i="7"/>
  <c r="AI5" i="7"/>
  <c r="AH5" i="7"/>
  <c r="AM5" i="6"/>
  <c r="AL5" i="6"/>
  <c r="AK5" i="6"/>
  <c r="AJ5" i="6"/>
  <c r="AI5" i="6"/>
  <c r="AH5" i="6"/>
  <c r="AP5" i="5"/>
  <c r="AO5" i="5"/>
  <c r="AN5" i="5"/>
  <c r="AM5" i="5"/>
  <c r="AL5" i="5"/>
  <c r="AK5" i="5"/>
  <c r="AJ5" i="5"/>
  <c r="AI5" i="5"/>
  <c r="AH5" i="5"/>
  <c r="AM5" i="4"/>
  <c r="AL5" i="4"/>
  <c r="AK5" i="4"/>
  <c r="AJ5" i="4"/>
  <c r="AI5" i="4"/>
  <c r="AH5" i="4"/>
  <c r="AM5" i="3"/>
  <c r="AL5" i="3"/>
  <c r="AK5" i="3"/>
  <c r="AJ5" i="3"/>
  <c r="AI5" i="3"/>
  <c r="AH5" i="3"/>
  <c r="AM5" i="2"/>
  <c r="AL5" i="2"/>
  <c r="AK5" i="2"/>
  <c r="AJ5" i="2"/>
  <c r="AI5" i="2"/>
  <c r="AH5" i="2"/>
  <c r="A1" i="2"/>
  <c r="AM5" i="1"/>
  <c r="AL5" i="1"/>
  <c r="AK5" i="1"/>
  <c r="AJ5" i="1"/>
  <c r="AI5" i="1"/>
  <c r="AI3" i="1" s="1"/>
  <c r="AH5" i="1"/>
  <c r="AP3" i="1"/>
  <c r="AO3" i="1"/>
  <c r="AN3" i="1"/>
  <c r="AM3" i="1"/>
  <c r="AL3" i="1"/>
  <c r="AK3" i="1"/>
  <c r="AJ3" i="1"/>
  <c r="AH3" i="1"/>
</calcChain>
</file>

<file path=xl/sharedStrings.xml><?xml version="1.0" encoding="utf-8"?>
<sst xmlns="http://schemas.openxmlformats.org/spreadsheetml/2006/main" count="732" uniqueCount="117">
  <si>
    <t xml:space="preserve"> Funciones Administrativas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</si>
  <si>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</si>
  <si>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</si>
  <si>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</si>
  <si>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</si>
  <si>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</si>
  <si>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</si>
  <si>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</si>
  <si>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</si>
  <si>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</si>
  <si>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</si>
  <si>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</si>
  <si>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</si>
  <si>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</si>
  <si>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</si>
  <si>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</si>
  <si>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</si>
  <si>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</si>
  <si>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</si>
  <si>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</si>
  <si>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</si>
  <si>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</si>
  <si>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</si>
  <si>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</si>
  <si>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</si>
  <si>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</si>
  <si>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</si>
  <si>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</si>
  <si>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</si>
  <si>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</si>
  <si>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</si>
  <si>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</si>
  <si>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</si>
  <si>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</si>
  <si>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</si>
  <si>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</si>
  <si>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</si>
  <si>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</si>
  <si>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</si>
  <si>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</si>
  <si>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</si>
  <si>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</si>
  <si>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</si>
  <si>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</si>
  <si>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</si>
  <si>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VACIO</t>
  </si>
  <si>
    <t>Papelería básica, equipo de computo</t>
  </si>
  <si>
    <t>x</t>
  </si>
  <si>
    <t>Funciones administrativas</t>
  </si>
  <si>
    <t>Innovación Gubernamental</t>
  </si>
  <si>
    <t>nombre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</si>
  <si>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</si>
  <si>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</si>
  <si>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</si>
  <si>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</si>
  <si>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</si>
  <si>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</si>
  <si>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</si>
  <si>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</si>
  <si>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</si>
  <si>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</si>
  <si>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</si>
  <si>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Soporte Técnico: Dar un buen funcionamiento de los equipos para eficientar las
actividades del personal operativo y puedan dar un mejor servicio a la ciudadanía.
Diseños: Dar imagen a dependencias y promoción a los proyectos y eventos del
municipio.</t>
  </si>
  <si>
    <t>Opinión Pública</t>
  </si>
  <si>
    <t>Aumentar</t>
  </si>
  <si>
    <t>Mejora contínua</t>
  </si>
  <si>
    <t>Reparación de fallos en los equipos de cómputo</t>
  </si>
  <si>
    <t>X</t>
  </si>
  <si>
    <t>Todas las dependencias</t>
  </si>
  <si>
    <t>NA</t>
  </si>
  <si>
    <t>Configuracion de Impresoras y escaners</t>
  </si>
  <si>
    <t>Respaldar informacion importante</t>
  </si>
  <si>
    <t>Capacitación a personal</t>
  </si>
  <si>
    <t>Diseños</t>
  </si>
  <si>
    <t>Recursos Humanos</t>
  </si>
  <si>
    <t>https://drive.google.com/file/d/17f_DSjGpGbrdNGXvOovTsdZx9MMtGesP/view?usp=share_link</t>
  </si>
  <si>
    <t>https://drive.google.com/drive/folders/1zDhdIh4OdtDYE7HCXVzE-r9kUWo2Ztb2</t>
  </si>
  <si>
    <t>Realizar oficios</t>
  </si>
  <si>
    <t>Soporte técnico remoto</t>
  </si>
  <si>
    <t>Recaudación  2023</t>
  </si>
  <si>
    <t>Dirección de Catastro y Agua Potable</t>
  </si>
  <si>
    <t>Sesión Cabildo</t>
  </si>
  <si>
    <t>Secretaría General</t>
  </si>
  <si>
    <t>Reloj checador</t>
  </si>
  <si>
    <t>Servicios Públicos Municipales</t>
  </si>
  <si>
    <t>Transferencias, asiganaciones, subsidios y otras ayudas</t>
  </si>
  <si>
    <t>PROGRAMA DE ACTUALIZACION DE SOFTWARE</t>
  </si>
  <si>
    <t>IMPLEMENTAR PLATAFORMA DIGITAL PARA LA SUSTITUCION DE PAPEL</t>
  </si>
  <si>
    <t>EQUIPO DE COMPUTO</t>
  </si>
  <si>
    <t>Plataforma digital para sustituir el papel</t>
  </si>
  <si>
    <t>Innovacion Gubernamental</t>
  </si>
  <si>
    <t>Evidencia fotografica</t>
  </si>
  <si>
    <t>Diagnostico Situacional</t>
  </si>
  <si>
    <t>INTEGRAR UN DIAGNOSTICO DEL ESTADO ACTUAL DE LOS EQUIPOS DE COMPUTO</t>
  </si>
  <si>
    <t>DIAGNOSTICOS DE LOS EQUIPOS DE COMPUTO DE TODAS LAS AREAS DEL GOBIERNO MUNICIPAL</t>
  </si>
  <si>
    <t>MEJORAR LA CALIDAD LABORAL</t>
  </si>
  <si>
    <t>PAPELERIA BASICA</t>
  </si>
  <si>
    <t>Ocotlan Conectado</t>
  </si>
  <si>
    <t>PROGRAMA DE SUMINISTROS Y HERRAMIENTAS PARA AREAS FUNCIONALES</t>
  </si>
  <si>
    <t>INSTALAR INTERNET INALAMBRICO EN LAS PLAZAS PRINCIPALES DE LAS ZONAS RURALES</t>
  </si>
  <si>
    <t>PAPELERIA BASICA, EQUIPO ESPECIALIZADO EN REDES, HERRAMIENTAS</t>
  </si>
  <si>
    <t xml:space="preserve">https://drive.google.com/drive/folders/1OsgNM_PFlaYgEd6M7KD6w9amoiaf4Rcd </t>
  </si>
  <si>
    <t xml:space="preserve">https://drive.google.com/drive/folders/1taf18SfSmX-G9sYZnHkGR4az43VRCppN </t>
  </si>
  <si>
    <t>Actualizacion de SITE Catastro</t>
  </si>
  <si>
    <t>MEJORAR LA CALIDAD DE LA RED</t>
  </si>
  <si>
    <t>PAPELERIA BASICA, MATERIAL DE LIMPIEZA DE QUIPOS DE COMPUTO, HERRAMIENTA</t>
  </si>
  <si>
    <t>Optimizar las funciones de trabajo de cada área</t>
  </si>
  <si>
    <t xml:space="preserve">Número de puestos totales </t>
  </si>
  <si>
    <t xml:space="preserve">Puestos </t>
  </si>
  <si>
    <t>Disminuión</t>
  </si>
  <si>
    <t>Actualizacion de Sofware</t>
  </si>
  <si>
    <t>PROGRAMAS DE SUMINISTROS Y HERAMIENTAS PARA AREAS FUNCIONALES</t>
  </si>
  <si>
    <t>M/A</t>
  </si>
  <si>
    <t>MEJORAR LA CALIDAD DE LOS EQUIPOS DE COMPUTO</t>
  </si>
  <si>
    <t>PAPELERIA BASICA, EQUIPOS DE COMPUTO, HERAMIENTA</t>
  </si>
  <si>
    <t>Mantenimiento Preventivo</t>
  </si>
  <si>
    <t>PAPELERIA BASICA, MATERIAL DE LIMPIEZA PARA EQUIPOS DE COMPUTO, HERRAMIENTA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</si>
</sst>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  <font>
      <b/>
      <sz val="8"/>
      <color rgb="FF0000FF"/>
      <name val="Arial"/>
      <scheme val="minor"/>
    </font>
    <font>
      <b/>
      <sz val="8"/>
      <color theme="1"/>
      <name val="Arial"/>
      <scheme val="minor"/>
    </font>
    <font>
      <b/>
      <sz val="10"/>
      <color theme="1"/>
      <name val="Arial"/>
    </font>
    <font>
      <b/>
      <u/>
      <sz val="9"/>
      <color rgb="FF0000FF"/>
      <name val="Arial"/>
    </font>
  </fonts>
  <fills count="10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8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1" fillId="6" borderId="0" xfId="0" applyFont="1" applyFill="1" applyAlignment="1">
      <alignment horizontal="center" vertical="center" wrapText="1"/>
    </xf>
    <xf numFmtId="0" fontId="20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21" fillId="0" borderId="0" xfId="0" applyFont="1"/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28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4" fillId="0" borderId="0" xfId="0" applyFont="1" applyAlignment="1"/>
    <xf numFmtId="0" fontId="14" fillId="0" borderId="0" xfId="0" applyFont="1" applyAlignment="1">
      <alignment wrapText="1"/>
    </xf>
    <xf numFmtId="0" fontId="30" fillId="0" borderId="0" xfId="0" applyFont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9" fontId="14" fillId="4" borderId="0" xfId="0" applyNumberFormat="1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20" fillId="5" borderId="0" xfId="0" applyFont="1" applyFill="1" applyAlignment="1"/>
    <xf numFmtId="0" fontId="20" fillId="5" borderId="0" xfId="0" applyFont="1" applyFill="1"/>
    <xf numFmtId="0" fontId="21" fillId="5" borderId="0" xfId="0" applyFont="1" applyFill="1" applyAlignment="1">
      <alignment horizontal="left" vertical="center" wrapText="1"/>
    </xf>
    <xf numFmtId="0" fontId="20" fillId="5" borderId="0" xfId="0" applyFont="1" applyFill="1" applyAlignment="1">
      <alignment horizontal="right"/>
    </xf>
    <xf numFmtId="0" fontId="20" fillId="5" borderId="0" xfId="0" applyFont="1" applyFill="1" applyAlignment="1">
      <alignment wrapText="1"/>
    </xf>
    <xf numFmtId="0" fontId="22" fillId="5" borderId="0" xfId="0" applyFont="1" applyFill="1" applyAlignment="1">
      <alignment horizontal="center"/>
    </xf>
    <xf numFmtId="0" fontId="22" fillId="5" borderId="0" xfId="0" applyFont="1" applyFill="1" applyAlignment="1">
      <alignment horizontal="left"/>
    </xf>
    <xf numFmtId="0" fontId="20" fillId="6" borderId="0" xfId="0" applyFont="1" applyFill="1" applyAlignment="1"/>
    <xf numFmtId="0" fontId="20" fillId="6" borderId="0" xfId="0" applyFont="1" applyFill="1"/>
    <xf numFmtId="0" fontId="21" fillId="6" borderId="0" xfId="0" applyFont="1" applyFill="1" applyAlignment="1">
      <alignment horizontal="left" vertical="center" wrapText="1"/>
    </xf>
    <xf numFmtId="0" fontId="20" fillId="6" borderId="0" xfId="0" applyFont="1" applyFill="1" applyAlignment="1">
      <alignment horizontal="right"/>
    </xf>
    <xf numFmtId="0" fontId="20" fillId="6" borderId="0" xfId="0" applyFont="1" applyFill="1" applyAlignment="1">
      <alignment wrapText="1"/>
    </xf>
    <xf numFmtId="0" fontId="22" fillId="6" borderId="0" xfId="0" applyFont="1" applyFill="1" applyAlignment="1">
      <alignment horizontal="center"/>
    </xf>
    <xf numFmtId="0" fontId="22" fillId="6" borderId="0" xfId="0" applyFont="1" applyFill="1" applyAlignment="1">
      <alignment horizontal="left"/>
    </xf>
    <xf numFmtId="0" fontId="22" fillId="5" borderId="0" xfId="0" applyFont="1" applyFill="1" applyAlignment="1">
      <alignment horizontal="center"/>
    </xf>
    <xf numFmtId="0" fontId="22" fillId="5" borderId="0" xfId="0" applyFont="1" applyFill="1" applyAlignment="1">
      <alignment horizontal="left"/>
    </xf>
    <xf numFmtId="0" fontId="22" fillId="6" borderId="0" xfId="0" applyFont="1" applyFill="1" applyAlignment="1">
      <alignment horizontal="center"/>
    </xf>
    <xf numFmtId="0" fontId="22" fillId="6" borderId="0" xfId="0" applyFont="1" applyFill="1" applyAlignment="1">
      <alignment horizontal="left"/>
    </xf>
    <xf numFmtId="0" fontId="14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7" borderId="0" xfId="0" applyFont="1" applyFill="1" applyAlignment="1">
      <alignment horizontal="right" vertical="center"/>
    </xf>
    <xf numFmtId="0" fontId="3" fillId="7" borderId="0" xfId="0" applyFont="1" applyFill="1" applyAlignment="1">
      <alignment horizontal="center" vertical="center"/>
    </xf>
    <xf numFmtId="0" fontId="20" fillId="8" borderId="0" xfId="0" applyFont="1" applyFill="1" applyAlignment="1"/>
    <xf numFmtId="0" fontId="20" fillId="8" borderId="0" xfId="0" applyFont="1" applyFill="1"/>
    <xf numFmtId="0" fontId="21" fillId="8" borderId="0" xfId="0" applyFont="1" applyFill="1" applyAlignment="1">
      <alignment horizontal="left" vertical="center" wrapText="1"/>
    </xf>
    <xf numFmtId="0" fontId="20" fillId="8" borderId="0" xfId="0" applyFont="1" applyFill="1" applyAlignment="1">
      <alignment horizontal="right"/>
    </xf>
    <xf numFmtId="0" fontId="20" fillId="8" borderId="0" xfId="0" applyFont="1" applyFill="1" applyAlignment="1">
      <alignment wrapText="1"/>
    </xf>
    <xf numFmtId="0" fontId="22" fillId="8" borderId="0" xfId="0" applyFont="1" applyFill="1" applyAlignment="1">
      <alignment horizontal="left"/>
    </xf>
    <xf numFmtId="0" fontId="22" fillId="8" borderId="0" xfId="0" applyFont="1" applyFill="1" applyAlignment="1">
      <alignment horizontal="center"/>
    </xf>
    <xf numFmtId="0" fontId="20" fillId="9" borderId="0" xfId="0" applyFont="1" applyFill="1" applyAlignment="1"/>
    <xf numFmtId="0" fontId="20" fillId="9" borderId="0" xfId="0" applyFont="1" applyFill="1"/>
    <xf numFmtId="0" fontId="21" fillId="9" borderId="0" xfId="0" applyFont="1" applyFill="1" applyAlignment="1">
      <alignment horizontal="left" vertical="center" wrapText="1"/>
    </xf>
    <xf numFmtId="0" fontId="20" fillId="9" borderId="0" xfId="0" applyFont="1" applyFill="1" applyAlignment="1">
      <alignment horizontal="right"/>
    </xf>
    <xf numFmtId="0" fontId="20" fillId="9" borderId="0" xfId="0" applyFont="1" applyFill="1" applyAlignment="1">
      <alignment wrapText="1"/>
    </xf>
    <xf numFmtId="0" fontId="22" fillId="9" borderId="0" xfId="0" applyFont="1" applyFill="1" applyAlignment="1">
      <alignment horizontal="left"/>
    </xf>
    <xf numFmtId="0" fontId="22" fillId="9" borderId="0" xfId="0" applyFont="1" applyFill="1" applyAlignment="1">
      <alignment horizontal="center"/>
    </xf>
    <xf numFmtId="0" fontId="33" fillId="0" borderId="0" xfId="0" applyFont="1" applyAlignment="1"/>
    <xf numFmtId="0" fontId="14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28" fillId="0" borderId="0" xfId="0" applyFont="1" applyAlignment="1">
      <alignment wrapText="1"/>
    </xf>
    <xf numFmtId="0" fontId="34" fillId="7" borderId="0" xfId="0" applyFont="1" applyFill="1" applyAlignment="1">
      <alignment horizontal="left" vertical="center"/>
    </xf>
    <xf numFmtId="0" fontId="33" fillId="0" borderId="0" xfId="0" applyFont="1"/>
    <xf numFmtId="0" fontId="3" fillId="8" borderId="0" xfId="0" applyFont="1" applyFill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2" fillId="0" borderId="8" xfId="0" applyFont="1" applyBorder="1"/>
    <xf numFmtId="0" fontId="2" fillId="0" borderId="7" xfId="0" applyFont="1" applyBorder="1"/>
    <xf numFmtId="0" fontId="2" fillId="0" borderId="6" xfId="0" applyFont="1" applyBorder="1"/>
    <xf numFmtId="0" fontId="3" fillId="4" borderId="6" xfId="0" applyFont="1" applyFill="1" applyBorder="1" applyAlignment="1">
      <alignment horizontal="center" vertical="center" wrapText="1"/>
    </xf>
    <xf numFmtId="9" fontId="3" fillId="4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9" fontId="14" fillId="4" borderId="0" xfId="0" applyNumberFormat="1" applyFont="1" applyFill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9" fontId="14" fillId="4" borderId="0" xfId="0" applyNumberFormat="1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28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31" fillId="7" borderId="0" xfId="0" applyFont="1" applyFill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32" fillId="7" borderId="0" xfId="0" applyFont="1" applyFill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zDhdIh4OdtDYE7HCXVzE-r9kUWo2Ztb2" TargetMode="External"/><Relationship Id="rId1" Type="http://schemas.openxmlformats.org/officeDocument/2006/relationships/hyperlink" Target="https://drive.google.com/file/d/17f_DSjGpGbrdNGXvOovTsdZx9MMtGesP/view?usp=share_link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taf18SfSmX-G9sYZnHkGR4az43VRCppN" TargetMode="External"/><Relationship Id="rId1" Type="http://schemas.openxmlformats.org/officeDocument/2006/relationships/hyperlink" Target="https://drive.google.com/drive/folders/1OsgNM_PFlaYgEd6M7KD6w9amoiaf4Rc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1" activePane="bottomLeft" state="frozen"/>
      <selection pane="bottomLeft" activeCell="H16" sqref="G16:H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19.7109375" customWidth="1"/>
    <col min="15" max="15" width="4.42578125" customWidth="1"/>
    <col min="16" max="16" width="44.140625" customWidth="1"/>
    <col min="17" max="17" width="31.42578125" customWidth="1"/>
    <col min="18" max="18" width="31.5703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29.28515625" customWidth="1"/>
    <col min="44" max="44" width="29.5703125" customWidth="1"/>
    <col min="45" max="47" width="7.42578125" customWidth="1"/>
  </cols>
  <sheetData>
    <row r="1" spans="1:47" ht="63" x14ac:dyDescent="0.2">
      <c r="A1" s="149" t="s">
        <v>0</v>
      </c>
      <c r="B1" s="139"/>
      <c r="C1" s="139"/>
      <c r="D1" s="139"/>
      <c r="E1" s="139"/>
      <c r="F1" s="139"/>
      <c r="G1" s="140"/>
      <c r="H1" s="150" t="s">
        <v>1</v>
      </c>
      <c r="I1" s="139"/>
      <c r="J1" s="139"/>
      <c r="K1" s="139"/>
      <c r="L1" s="14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31.5" x14ac:dyDescent="0.2">
      <c r="A2" s="9"/>
      <c r="B2" s="9" t="s">
        <v>11</v>
      </c>
      <c r="C2" s="9" t="s">
        <v>12</v>
      </c>
      <c r="D2" s="10" t="s">
        <v>13</v>
      </c>
      <c r="E2" s="9"/>
      <c r="F2" s="151" t="s">
        <v>14</v>
      </c>
      <c r="G2" s="140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72" x14ac:dyDescent="0.2">
      <c r="A3" s="18">
        <v>151</v>
      </c>
      <c r="B3" s="19">
        <v>10</v>
      </c>
      <c r="C3" s="20"/>
      <c r="D3" s="20"/>
      <c r="E3" s="20"/>
      <c r="F3" s="152" t="s">
        <v>39</v>
      </c>
      <c r="G3" s="140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39</v>
      </c>
      <c r="Q3" s="19" t="s">
        <v>44</v>
      </c>
      <c r="R3" s="24" t="s">
        <v>45</v>
      </c>
      <c r="S3" s="19" t="s">
        <v>46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48</v>
      </c>
      <c r="AG3" s="19" t="s">
        <v>49</v>
      </c>
      <c r="AH3" s="19" t="e">
        <f>AH5+#REF!+#REF!+#REF!+#REF!</f>
        <v>#REF!</v>
      </c>
      <c r="AI3" s="19" t="e">
        <f>AI5+#REF!+#REF!+#REF!+#REF!</f>
        <v>#REF!</v>
      </c>
      <c r="AJ3" s="19" t="e">
        <f>AJ5+#REF!+#REF!+#REF!+#REF!</f>
        <v>#REF!</v>
      </c>
      <c r="AK3" s="19" t="e">
        <f>AK5+#REF!+#REF!+#REF!+#REF!</f>
        <v>#REF!</v>
      </c>
      <c r="AL3" s="19" t="e">
        <f>AL5+#REF!+#REF!+#REF!+#REF!</f>
        <v>#REF!</v>
      </c>
      <c r="AM3" s="19" t="e">
        <f>AM5+#REF!+#REF!+#REF!+#REF!</f>
        <v>#REF!</v>
      </c>
      <c r="AN3" s="19" t="e">
        <f>AN5+#REF!+#REF!+#REF!+#REF!</f>
        <v>#REF!</v>
      </c>
      <c r="AO3" s="19" t="e">
        <f>AO5+#REF!+#REF!+#REF!+#REF!</f>
        <v>#REF!</v>
      </c>
      <c r="AP3" s="19" t="e">
        <f>AP5+#REF!+#REF!+#REF!+#REF!</f>
        <v>#REF!</v>
      </c>
      <c r="AQ3" s="25"/>
      <c r="AR3" s="25"/>
      <c r="AS3" s="25"/>
      <c r="AT3" s="25"/>
      <c r="AU3" s="26"/>
    </row>
    <row r="4" spans="1:47" ht="36" x14ac:dyDescent="0.2">
      <c r="A4" s="27"/>
      <c r="B4" s="27"/>
      <c r="C4" s="28"/>
      <c r="D4" s="28"/>
      <c r="E4" s="28"/>
      <c r="F4" s="153" t="s">
        <v>23</v>
      </c>
      <c r="G4" s="138"/>
      <c r="H4" s="29"/>
      <c r="I4" s="30" t="s">
        <v>50</v>
      </c>
      <c r="J4" s="30" t="s">
        <v>17</v>
      </c>
      <c r="K4" s="31" t="s">
        <v>18</v>
      </c>
      <c r="L4" s="31" t="s">
        <v>19</v>
      </c>
      <c r="M4" s="30" t="s">
        <v>51</v>
      </c>
      <c r="N4" s="30" t="s">
        <v>52</v>
      </c>
      <c r="O4" s="31"/>
      <c r="P4" s="31" t="s">
        <v>53</v>
      </c>
      <c r="Q4" s="27"/>
      <c r="R4" s="27"/>
      <c r="S4" s="27"/>
      <c r="T4" s="154" t="s">
        <v>54</v>
      </c>
      <c r="U4" s="139"/>
      <c r="V4" s="139"/>
      <c r="W4" s="154" t="s">
        <v>55</v>
      </c>
      <c r="X4" s="139"/>
      <c r="Y4" s="139"/>
      <c r="Z4" s="154" t="s">
        <v>56</v>
      </c>
      <c r="AA4" s="139"/>
      <c r="AB4" s="139"/>
      <c r="AC4" s="154" t="s">
        <v>57</v>
      </c>
      <c r="AD4" s="139"/>
      <c r="AE4" s="139"/>
      <c r="AF4" s="27"/>
      <c r="AG4" s="27" t="s">
        <v>58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59</v>
      </c>
      <c r="AR4" s="33" t="s">
        <v>60</v>
      </c>
      <c r="AS4" s="32"/>
      <c r="AT4" s="32"/>
      <c r="AU4" s="32"/>
    </row>
    <row r="5" spans="1:47" ht="12.75" x14ac:dyDescent="0.2">
      <c r="A5" s="34"/>
      <c r="B5" s="34"/>
      <c r="C5" s="35"/>
      <c r="D5" s="34" t="s">
        <v>61</v>
      </c>
      <c r="E5" s="35"/>
      <c r="F5" s="36">
        <v>1</v>
      </c>
      <c r="G5" s="37"/>
      <c r="H5" s="37"/>
      <c r="I5" s="37"/>
      <c r="J5" s="37"/>
      <c r="K5" s="37"/>
      <c r="L5" s="37"/>
      <c r="M5" s="37"/>
      <c r="N5" s="37"/>
      <c r="O5" s="34"/>
      <c r="P5" s="34"/>
      <c r="Q5" s="34"/>
      <c r="R5" s="34"/>
      <c r="S5" s="34"/>
      <c r="T5" s="155"/>
      <c r="U5" s="139"/>
      <c r="V5" s="140"/>
      <c r="W5" s="155"/>
      <c r="X5" s="139"/>
      <c r="Y5" s="140"/>
      <c r="Z5" s="155"/>
      <c r="AA5" s="139"/>
      <c r="AB5" s="140"/>
      <c r="AC5" s="155"/>
      <c r="AD5" s="139"/>
      <c r="AE5" s="140"/>
      <c r="AF5" s="38"/>
      <c r="AG5" s="34"/>
      <c r="AH5" s="39">
        <f t="shared" ref="AH5:AM5" si="0">SUM(AH6:AH10)</f>
        <v>0</v>
      </c>
      <c r="AI5" s="39">
        <f t="shared" si="0"/>
        <v>0</v>
      </c>
      <c r="AJ5" s="39">
        <f t="shared" si="0"/>
        <v>0</v>
      </c>
      <c r="AK5" s="39">
        <f t="shared" si="0"/>
        <v>0</v>
      </c>
      <c r="AL5" s="39">
        <f t="shared" si="0"/>
        <v>0</v>
      </c>
      <c r="AM5" s="39">
        <f t="shared" si="0"/>
        <v>0</v>
      </c>
      <c r="AN5" s="39">
        <v>0</v>
      </c>
      <c r="AO5" s="39">
        <v>0</v>
      </c>
      <c r="AP5" s="39">
        <v>0</v>
      </c>
      <c r="AQ5" s="39"/>
      <c r="AR5" s="39"/>
      <c r="AS5" s="39"/>
      <c r="AT5" s="39"/>
      <c r="AU5" s="39"/>
    </row>
    <row r="6" spans="1:47" ht="12.75" outlineLevel="1" x14ac:dyDescent="0.2">
      <c r="A6" s="40"/>
      <c r="B6" s="40"/>
      <c r="C6" s="41"/>
      <c r="D6" s="40"/>
      <c r="E6" s="41"/>
      <c r="F6" s="42"/>
      <c r="G6" s="147" t="s">
        <v>39</v>
      </c>
      <c r="H6" s="147" t="s">
        <v>62</v>
      </c>
      <c r="I6" s="147" t="s">
        <v>63</v>
      </c>
      <c r="J6" s="148">
        <v>0.6</v>
      </c>
      <c r="K6" s="147" t="s">
        <v>64</v>
      </c>
      <c r="L6" s="148">
        <v>0.7</v>
      </c>
      <c r="M6" s="147"/>
      <c r="N6" s="147" t="s">
        <v>65</v>
      </c>
      <c r="O6" s="40">
        <v>1</v>
      </c>
      <c r="P6" s="40" t="s">
        <v>66</v>
      </c>
      <c r="Q6" s="40"/>
      <c r="R6" s="43"/>
      <c r="S6" s="40"/>
      <c r="T6" s="141" t="s">
        <v>67</v>
      </c>
      <c r="U6" s="138"/>
      <c r="V6" s="138"/>
      <c r="W6" s="141" t="s">
        <v>67</v>
      </c>
      <c r="X6" s="138"/>
      <c r="Y6" s="138"/>
      <c r="Z6" s="141" t="s">
        <v>67</v>
      </c>
      <c r="AA6" s="138"/>
      <c r="AB6" s="138"/>
      <c r="AC6" s="141" t="s">
        <v>67</v>
      </c>
      <c r="AD6" s="138"/>
      <c r="AE6" s="138"/>
      <c r="AF6" s="43"/>
      <c r="AG6" s="40" t="s">
        <v>68</v>
      </c>
      <c r="AH6" s="44"/>
      <c r="AI6" s="44"/>
      <c r="AJ6" s="44"/>
      <c r="AK6" s="44"/>
      <c r="AL6" s="44"/>
      <c r="AM6" s="44"/>
      <c r="AN6" s="44" t="s">
        <v>69</v>
      </c>
      <c r="AO6" s="45" t="s">
        <v>69</v>
      </c>
      <c r="AP6" s="45" t="s">
        <v>69</v>
      </c>
      <c r="AQ6" s="45"/>
      <c r="AR6" s="45"/>
      <c r="AS6" s="45"/>
      <c r="AT6" s="45"/>
      <c r="AU6" s="45"/>
    </row>
    <row r="7" spans="1:47" ht="12.75" outlineLevel="1" x14ac:dyDescent="0.2">
      <c r="A7" s="46"/>
      <c r="B7" s="46"/>
      <c r="C7" s="47"/>
      <c r="D7" s="47"/>
      <c r="E7" s="47"/>
      <c r="F7" s="48"/>
      <c r="G7" s="146"/>
      <c r="H7" s="146"/>
      <c r="I7" s="146"/>
      <c r="J7" s="146"/>
      <c r="K7" s="146"/>
      <c r="L7" s="146"/>
      <c r="M7" s="146"/>
      <c r="N7" s="146"/>
      <c r="O7" s="46">
        <v>2</v>
      </c>
      <c r="P7" s="46" t="s">
        <v>70</v>
      </c>
      <c r="Q7" s="46"/>
      <c r="R7" s="49"/>
      <c r="S7" s="46"/>
      <c r="T7" s="142" t="s">
        <v>67</v>
      </c>
      <c r="U7" s="138"/>
      <c r="V7" s="138"/>
      <c r="W7" s="142" t="s">
        <v>67</v>
      </c>
      <c r="X7" s="138"/>
      <c r="Y7" s="138"/>
      <c r="Z7" s="142" t="s">
        <v>67</v>
      </c>
      <c r="AA7" s="138"/>
      <c r="AB7" s="138"/>
      <c r="AC7" s="142" t="s">
        <v>67</v>
      </c>
      <c r="AD7" s="138"/>
      <c r="AE7" s="138"/>
      <c r="AF7" s="49"/>
      <c r="AG7" s="46" t="s">
        <v>68</v>
      </c>
      <c r="AH7" s="50"/>
      <c r="AI7" s="50"/>
      <c r="AJ7" s="50"/>
      <c r="AK7" s="50"/>
      <c r="AL7" s="50"/>
      <c r="AM7" s="50"/>
      <c r="AN7" s="50" t="s">
        <v>69</v>
      </c>
      <c r="AO7" s="51" t="s">
        <v>69</v>
      </c>
      <c r="AP7" s="51" t="s">
        <v>69</v>
      </c>
      <c r="AQ7" s="51"/>
      <c r="AR7" s="51"/>
      <c r="AS7" s="51"/>
      <c r="AT7" s="51"/>
      <c r="AU7" s="51"/>
    </row>
    <row r="8" spans="1:47" ht="12.75" outlineLevel="1" x14ac:dyDescent="0.2">
      <c r="A8" s="40"/>
      <c r="B8" s="40"/>
      <c r="C8" s="41"/>
      <c r="D8" s="41"/>
      <c r="E8" s="41"/>
      <c r="F8" s="42"/>
      <c r="G8" s="146"/>
      <c r="H8" s="146"/>
      <c r="I8" s="146"/>
      <c r="J8" s="146"/>
      <c r="K8" s="146"/>
      <c r="L8" s="146"/>
      <c r="M8" s="146"/>
      <c r="N8" s="146"/>
      <c r="O8" s="40">
        <v>3</v>
      </c>
      <c r="P8" s="40" t="s">
        <v>71</v>
      </c>
      <c r="Q8" s="40"/>
      <c r="R8" s="43"/>
      <c r="S8" s="40"/>
      <c r="T8" s="141" t="s">
        <v>67</v>
      </c>
      <c r="U8" s="138"/>
      <c r="V8" s="138"/>
      <c r="W8" s="141" t="s">
        <v>67</v>
      </c>
      <c r="X8" s="138"/>
      <c r="Y8" s="138"/>
      <c r="Z8" s="141" t="s">
        <v>67</v>
      </c>
      <c r="AA8" s="138"/>
      <c r="AB8" s="138"/>
      <c r="AC8" s="141" t="s">
        <v>67</v>
      </c>
      <c r="AD8" s="138"/>
      <c r="AE8" s="138"/>
      <c r="AF8" s="43"/>
      <c r="AG8" s="40" t="s">
        <v>68</v>
      </c>
      <c r="AH8" s="44"/>
      <c r="AI8" s="44"/>
      <c r="AJ8" s="44"/>
      <c r="AK8" s="44"/>
      <c r="AL8" s="44"/>
      <c r="AM8" s="44"/>
      <c r="AN8" s="52" t="s">
        <v>69</v>
      </c>
      <c r="AO8" s="53" t="s">
        <v>69</v>
      </c>
      <c r="AP8" s="53" t="s">
        <v>69</v>
      </c>
      <c r="AQ8" s="53"/>
      <c r="AR8" s="53"/>
      <c r="AS8" s="53"/>
      <c r="AT8" s="53"/>
      <c r="AU8" s="53"/>
    </row>
    <row r="9" spans="1:47" ht="12.75" outlineLevel="1" x14ac:dyDescent="0.2">
      <c r="A9" s="46"/>
      <c r="B9" s="46"/>
      <c r="C9" s="47"/>
      <c r="D9" s="47"/>
      <c r="E9" s="47"/>
      <c r="F9" s="48"/>
      <c r="G9" s="146"/>
      <c r="H9" s="146"/>
      <c r="I9" s="146"/>
      <c r="J9" s="146"/>
      <c r="K9" s="146"/>
      <c r="L9" s="146"/>
      <c r="M9" s="146"/>
      <c r="N9" s="146"/>
      <c r="O9" s="46">
        <v>4</v>
      </c>
      <c r="P9" s="46" t="s">
        <v>72</v>
      </c>
      <c r="Q9" s="46"/>
      <c r="R9" s="49"/>
      <c r="S9" s="46"/>
      <c r="T9" s="142" t="s">
        <v>67</v>
      </c>
      <c r="U9" s="138"/>
      <c r="V9" s="138"/>
      <c r="W9" s="142" t="s">
        <v>67</v>
      </c>
      <c r="X9" s="138"/>
      <c r="Y9" s="138"/>
      <c r="Z9" s="142" t="s">
        <v>67</v>
      </c>
      <c r="AA9" s="138"/>
      <c r="AB9" s="138"/>
      <c r="AC9" s="142" t="s">
        <v>67</v>
      </c>
      <c r="AD9" s="138"/>
      <c r="AE9" s="138"/>
      <c r="AF9" s="49"/>
      <c r="AG9" s="46" t="s">
        <v>68</v>
      </c>
      <c r="AH9" s="50"/>
      <c r="AI9" s="50"/>
      <c r="AJ9" s="50"/>
      <c r="AK9" s="50"/>
      <c r="AL9" s="50"/>
      <c r="AM9" s="50"/>
      <c r="AN9" s="54" t="s">
        <v>69</v>
      </c>
      <c r="AO9" s="55" t="s">
        <v>69</v>
      </c>
      <c r="AP9" s="55" t="s">
        <v>69</v>
      </c>
      <c r="AQ9" s="55"/>
      <c r="AR9" s="55"/>
      <c r="AS9" s="55"/>
      <c r="AT9" s="55"/>
      <c r="AU9" s="55"/>
    </row>
    <row r="10" spans="1:47" ht="38.25" outlineLevel="1" x14ac:dyDescent="0.2">
      <c r="A10" s="40"/>
      <c r="B10" s="40"/>
      <c r="C10" s="41"/>
      <c r="D10" s="41"/>
      <c r="E10" s="41"/>
      <c r="F10" s="42"/>
      <c r="G10" s="146"/>
      <c r="H10" s="146"/>
      <c r="I10" s="146"/>
      <c r="J10" s="146"/>
      <c r="K10" s="146"/>
      <c r="L10" s="146"/>
      <c r="M10" s="146"/>
      <c r="N10" s="146"/>
      <c r="O10" s="40">
        <v>5</v>
      </c>
      <c r="P10" s="40" t="s">
        <v>73</v>
      </c>
      <c r="Q10" s="40"/>
      <c r="R10" s="43"/>
      <c r="S10" s="40"/>
      <c r="T10" s="141" t="s">
        <v>67</v>
      </c>
      <c r="U10" s="138"/>
      <c r="V10" s="138"/>
      <c r="W10" s="141" t="s">
        <v>67</v>
      </c>
      <c r="X10" s="138"/>
      <c r="Y10" s="138"/>
      <c r="Z10" s="141" t="s">
        <v>67</v>
      </c>
      <c r="AA10" s="138"/>
      <c r="AB10" s="138"/>
      <c r="AC10" s="141" t="s">
        <v>67</v>
      </c>
      <c r="AD10" s="138"/>
      <c r="AE10" s="138"/>
      <c r="AF10" s="43"/>
      <c r="AG10" s="40" t="s">
        <v>74</v>
      </c>
      <c r="AH10" s="44"/>
      <c r="AI10" s="44"/>
      <c r="AJ10" s="44"/>
      <c r="AK10" s="44"/>
      <c r="AL10" s="44"/>
      <c r="AM10" s="44"/>
      <c r="AN10" s="52" t="s">
        <v>69</v>
      </c>
      <c r="AO10" s="53" t="s">
        <v>69</v>
      </c>
      <c r="AP10" s="53" t="s">
        <v>69</v>
      </c>
      <c r="AQ10" s="56" t="s">
        <v>75</v>
      </c>
      <c r="AR10" s="57" t="s">
        <v>76</v>
      </c>
      <c r="AS10" s="53"/>
      <c r="AT10" s="53"/>
      <c r="AU10" s="53"/>
    </row>
    <row r="11" spans="1:47" ht="12.75" outlineLevel="1" x14ac:dyDescent="0.2">
      <c r="A11" s="40"/>
      <c r="B11" s="40"/>
      <c r="C11" s="41"/>
      <c r="D11" s="41"/>
      <c r="E11" s="41"/>
      <c r="F11" s="42"/>
      <c r="G11" s="146"/>
      <c r="H11" s="146"/>
      <c r="I11" s="146"/>
      <c r="J11" s="146"/>
      <c r="K11" s="146"/>
      <c r="L11" s="146"/>
      <c r="M11" s="146"/>
      <c r="N11" s="146"/>
      <c r="O11" s="46">
        <v>6</v>
      </c>
      <c r="P11" s="46" t="s">
        <v>77</v>
      </c>
      <c r="Q11" s="46"/>
      <c r="R11" s="49"/>
      <c r="S11" s="46"/>
      <c r="T11" s="142" t="s">
        <v>67</v>
      </c>
      <c r="U11" s="138"/>
      <c r="V11" s="138"/>
      <c r="W11" s="142" t="s">
        <v>67</v>
      </c>
      <c r="X11" s="138"/>
      <c r="Y11" s="138"/>
      <c r="Z11" s="142" t="s">
        <v>67</v>
      </c>
      <c r="AA11" s="138"/>
      <c r="AB11" s="138"/>
      <c r="AC11" s="142" t="s">
        <v>67</v>
      </c>
      <c r="AD11" s="138"/>
      <c r="AE11" s="138"/>
      <c r="AF11" s="49"/>
      <c r="AG11" s="46" t="s">
        <v>49</v>
      </c>
      <c r="AH11" s="50"/>
      <c r="AI11" s="50"/>
      <c r="AJ11" s="50"/>
      <c r="AK11" s="50"/>
      <c r="AL11" s="50"/>
      <c r="AM11" s="50"/>
      <c r="AN11" s="54" t="s">
        <v>69</v>
      </c>
      <c r="AO11" s="55" t="s">
        <v>69</v>
      </c>
      <c r="AP11" s="55" t="s">
        <v>69</v>
      </c>
      <c r="AQ11" s="55"/>
      <c r="AR11" s="55"/>
      <c r="AS11" s="55"/>
      <c r="AT11" s="55"/>
      <c r="AU11" s="55"/>
    </row>
    <row r="12" spans="1:47" ht="12.75" outlineLevel="1" x14ac:dyDescent="0.2">
      <c r="A12" s="40"/>
      <c r="B12" s="40"/>
      <c r="C12" s="41"/>
      <c r="D12" s="41"/>
      <c r="E12" s="41"/>
      <c r="F12" s="42"/>
      <c r="G12" s="146"/>
      <c r="H12" s="146"/>
      <c r="I12" s="146"/>
      <c r="J12" s="146"/>
      <c r="K12" s="146"/>
      <c r="L12" s="146"/>
      <c r="M12" s="146"/>
      <c r="N12" s="146"/>
      <c r="O12" s="40">
        <v>7</v>
      </c>
      <c r="P12" s="40" t="s">
        <v>78</v>
      </c>
      <c r="Q12" s="40"/>
      <c r="R12" s="43"/>
      <c r="S12" s="40"/>
      <c r="T12" s="141" t="s">
        <v>67</v>
      </c>
      <c r="U12" s="138"/>
      <c r="V12" s="138"/>
      <c r="W12" s="141" t="s">
        <v>67</v>
      </c>
      <c r="X12" s="138"/>
      <c r="Y12" s="138"/>
      <c r="Z12" s="141" t="s">
        <v>67</v>
      </c>
      <c r="AA12" s="138"/>
      <c r="AB12" s="138"/>
      <c r="AC12" s="141" t="s">
        <v>67</v>
      </c>
      <c r="AD12" s="138"/>
      <c r="AE12" s="138"/>
      <c r="AF12" s="43"/>
      <c r="AG12" s="40" t="s">
        <v>68</v>
      </c>
      <c r="AH12" s="44"/>
      <c r="AI12" s="44"/>
      <c r="AJ12" s="44"/>
      <c r="AK12" s="44"/>
      <c r="AL12" s="44"/>
      <c r="AM12" s="44"/>
      <c r="AN12" s="52" t="s">
        <v>69</v>
      </c>
      <c r="AO12" s="53" t="s">
        <v>69</v>
      </c>
      <c r="AP12" s="53" t="s">
        <v>69</v>
      </c>
      <c r="AQ12" s="58"/>
      <c r="AR12" s="53"/>
      <c r="AS12" s="53"/>
      <c r="AT12" s="53"/>
      <c r="AU12" s="53"/>
    </row>
    <row r="13" spans="1:47" ht="12.75" outlineLevel="1" x14ac:dyDescent="0.2">
      <c r="A13" s="40"/>
      <c r="B13" s="40"/>
      <c r="C13" s="41"/>
      <c r="D13" s="41"/>
      <c r="E13" s="41"/>
      <c r="F13" s="42"/>
      <c r="G13" s="146"/>
      <c r="H13" s="146"/>
      <c r="I13" s="146"/>
      <c r="J13" s="146"/>
      <c r="K13" s="146"/>
      <c r="L13" s="146"/>
      <c r="M13" s="146"/>
      <c r="N13" s="146"/>
      <c r="O13" s="46">
        <v>8</v>
      </c>
      <c r="P13" s="46" t="s">
        <v>79</v>
      </c>
      <c r="Q13" s="46"/>
      <c r="R13" s="49"/>
      <c r="S13" s="46"/>
      <c r="T13" s="142" t="s">
        <v>67</v>
      </c>
      <c r="U13" s="138"/>
      <c r="V13" s="138"/>
      <c r="W13" s="142" t="s">
        <v>67</v>
      </c>
      <c r="X13" s="138"/>
      <c r="Y13" s="138"/>
      <c r="Z13" s="142" t="s">
        <v>67</v>
      </c>
      <c r="AA13" s="138"/>
      <c r="AB13" s="138"/>
      <c r="AC13" s="142" t="s">
        <v>67</v>
      </c>
      <c r="AD13" s="138"/>
      <c r="AE13" s="138"/>
      <c r="AF13" s="49"/>
      <c r="AG13" s="46" t="s">
        <v>80</v>
      </c>
      <c r="AH13" s="50"/>
      <c r="AI13" s="50"/>
      <c r="AJ13" s="50"/>
      <c r="AK13" s="50"/>
      <c r="AL13" s="50"/>
      <c r="AM13" s="50"/>
      <c r="AN13" s="54" t="s">
        <v>69</v>
      </c>
      <c r="AO13" s="55" t="s">
        <v>69</v>
      </c>
      <c r="AP13" s="55" t="s">
        <v>69</v>
      </c>
      <c r="AQ13" s="55"/>
      <c r="AR13" s="55"/>
      <c r="AS13" s="55"/>
      <c r="AT13" s="55"/>
      <c r="AU13" s="55"/>
    </row>
    <row r="14" spans="1:47" ht="12.75" outlineLevel="1" x14ac:dyDescent="0.2">
      <c r="A14" s="40"/>
      <c r="B14" s="40"/>
      <c r="C14" s="41"/>
      <c r="D14" s="41"/>
      <c r="E14" s="41"/>
      <c r="F14" s="42"/>
      <c r="G14" s="146"/>
      <c r="H14" s="146"/>
      <c r="I14" s="146"/>
      <c r="J14" s="146"/>
      <c r="K14" s="146"/>
      <c r="L14" s="146"/>
      <c r="M14" s="146"/>
      <c r="N14" s="146"/>
      <c r="O14" s="40">
        <v>9</v>
      </c>
      <c r="P14" s="40" t="s">
        <v>81</v>
      </c>
      <c r="Q14" s="40"/>
      <c r="R14" s="43"/>
      <c r="S14" s="40"/>
      <c r="T14" s="141"/>
      <c r="U14" s="138"/>
      <c r="V14" s="138"/>
      <c r="W14" s="141"/>
      <c r="X14" s="138"/>
      <c r="Y14" s="138"/>
      <c r="Z14" s="141"/>
      <c r="AA14" s="138"/>
      <c r="AB14" s="138"/>
      <c r="AC14" s="141" t="s">
        <v>67</v>
      </c>
      <c r="AD14" s="138"/>
      <c r="AE14" s="138"/>
      <c r="AF14" s="43"/>
      <c r="AG14" s="40" t="s">
        <v>82</v>
      </c>
      <c r="AH14" s="44"/>
      <c r="AI14" s="44"/>
      <c r="AJ14" s="44"/>
      <c r="AK14" s="44"/>
      <c r="AL14" s="44"/>
      <c r="AM14" s="44"/>
      <c r="AN14" s="52" t="s">
        <v>69</v>
      </c>
      <c r="AO14" s="53" t="s">
        <v>69</v>
      </c>
      <c r="AP14" s="53" t="s">
        <v>69</v>
      </c>
      <c r="AQ14" s="58"/>
      <c r="AR14" s="53"/>
      <c r="AS14" s="53"/>
      <c r="AT14" s="53"/>
      <c r="AU14" s="53"/>
    </row>
    <row r="15" spans="1:47" ht="12.75" outlineLevel="1" x14ac:dyDescent="0.2">
      <c r="A15" s="40"/>
      <c r="B15" s="40"/>
      <c r="C15" s="41"/>
      <c r="D15" s="41"/>
      <c r="E15" s="41"/>
      <c r="F15" s="42"/>
      <c r="G15" s="146"/>
      <c r="H15" s="146"/>
      <c r="I15" s="146"/>
      <c r="J15" s="146"/>
      <c r="K15" s="146"/>
      <c r="L15" s="146"/>
      <c r="M15" s="146"/>
      <c r="N15" s="146"/>
      <c r="O15" s="46">
        <v>10</v>
      </c>
      <c r="P15" s="46" t="s">
        <v>83</v>
      </c>
      <c r="Q15" s="46"/>
      <c r="R15" s="49"/>
      <c r="S15" s="46"/>
      <c r="T15" s="142"/>
      <c r="U15" s="138"/>
      <c r="V15" s="138"/>
      <c r="W15" s="142" t="s">
        <v>67</v>
      </c>
      <c r="X15" s="138"/>
      <c r="Y15" s="138"/>
      <c r="Z15" s="142"/>
      <c r="AA15" s="138"/>
      <c r="AB15" s="138"/>
      <c r="AC15" s="142"/>
      <c r="AD15" s="138"/>
      <c r="AE15" s="138"/>
      <c r="AF15" s="49"/>
      <c r="AG15" s="46" t="s">
        <v>84</v>
      </c>
      <c r="AH15" s="50"/>
      <c r="AI15" s="50"/>
      <c r="AJ15" s="50"/>
      <c r="AK15" s="50"/>
      <c r="AL15" s="50"/>
      <c r="AM15" s="50"/>
      <c r="AN15" s="54" t="s">
        <v>69</v>
      </c>
      <c r="AO15" s="55" t="s">
        <v>69</v>
      </c>
      <c r="AP15" s="55" t="s">
        <v>69</v>
      </c>
      <c r="AQ15" s="55"/>
      <c r="AR15" s="55"/>
      <c r="AS15" s="55"/>
      <c r="AT15" s="55"/>
      <c r="AU15" s="55"/>
    </row>
    <row r="16" spans="1:47" ht="12.75" x14ac:dyDescent="0.2">
      <c r="G16" s="61"/>
      <c r="H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7:47" ht="12.75" x14ac:dyDescent="0.2">
      <c r="G17" s="61"/>
      <c r="H17" s="61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7:47" ht="12.75" x14ac:dyDescent="0.2">
      <c r="G18" s="61"/>
      <c r="H18" s="61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7:47" ht="12.75" x14ac:dyDescent="0.2">
      <c r="G19" s="61"/>
      <c r="H19" s="61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7:47" ht="12.75" x14ac:dyDescent="0.2">
      <c r="G20" s="61"/>
      <c r="H20" s="61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7:47" ht="12.75" x14ac:dyDescent="0.2">
      <c r="G21" s="61"/>
      <c r="H21" s="61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7:47" ht="12.75" x14ac:dyDescent="0.2">
      <c r="G22" s="61"/>
      <c r="H22" s="61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7:47" ht="12.75" x14ac:dyDescent="0.2">
      <c r="G23" s="61"/>
      <c r="H23" s="61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7:47" ht="12.75" x14ac:dyDescent="0.2">
      <c r="G24" s="61"/>
      <c r="H24" s="61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7:47" ht="12.75" x14ac:dyDescent="0.2">
      <c r="G25" s="61"/>
      <c r="H25" s="61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7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7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7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7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7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7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7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1"/>
      <c r="H867" s="61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1"/>
      <c r="H868" s="61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1"/>
      <c r="H869" s="61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  <row r="870" spans="7:47" ht="12.75" x14ac:dyDescent="0.2">
      <c r="G870" s="61"/>
      <c r="H870" s="61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</row>
    <row r="871" spans="7:47" ht="12.75" x14ac:dyDescent="0.2">
      <c r="G871" s="61"/>
      <c r="H871" s="61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</row>
    <row r="872" spans="7:47" ht="12.75" x14ac:dyDescent="0.2">
      <c r="G872" s="61"/>
      <c r="H872" s="61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</row>
    <row r="873" spans="7:47" ht="12.75" x14ac:dyDescent="0.2">
      <c r="G873" s="61"/>
      <c r="H873" s="61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</row>
    <row r="874" spans="7:47" ht="12.75" x14ac:dyDescent="0.2">
      <c r="G874" s="61"/>
      <c r="H874" s="61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</row>
    <row r="875" spans="7:47" ht="12.75" x14ac:dyDescent="0.2">
      <c r="G875" s="61"/>
      <c r="H875" s="61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</row>
    <row r="876" spans="7:47" ht="12.75" x14ac:dyDescent="0.2">
      <c r="G876" s="61"/>
      <c r="H876" s="61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</row>
    <row r="877" spans="7:47" ht="12.75" x14ac:dyDescent="0.2">
      <c r="G877" s="61"/>
      <c r="H877" s="61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</row>
    <row r="878" spans="7:47" ht="12.75" x14ac:dyDescent="0.2">
      <c r="G878" s="61"/>
      <c r="H878" s="61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</row>
    <row r="879" spans="7:47" ht="12.75" x14ac:dyDescent="0.2">
      <c r="G879" s="61"/>
      <c r="H879" s="61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</row>
    <row r="880" spans="7:47" ht="12.75" x14ac:dyDescent="0.2">
      <c r="G880" s="61"/>
      <c r="H880" s="61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</row>
    <row r="881" spans="7:47" ht="12.75" x14ac:dyDescent="0.2">
      <c r="G881" s="61"/>
      <c r="H881" s="61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</row>
    <row r="882" spans="7:47" ht="12.75" x14ac:dyDescent="0.2">
      <c r="G882" s="61"/>
      <c r="H882" s="61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</row>
    <row r="883" spans="7:47" ht="12.75" x14ac:dyDescent="0.2">
      <c r="G883" s="61"/>
      <c r="H883" s="61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</row>
    <row r="884" spans="7:47" ht="12.75" x14ac:dyDescent="0.2">
      <c r="G884" s="61"/>
      <c r="H884" s="61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</row>
    <row r="885" spans="7:47" ht="12.75" x14ac:dyDescent="0.2">
      <c r="G885" s="61"/>
      <c r="H885" s="61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</row>
    <row r="886" spans="7:47" ht="12.75" x14ac:dyDescent="0.2">
      <c r="G886" s="61"/>
      <c r="H886" s="61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</row>
    <row r="887" spans="7:47" ht="12.75" x14ac:dyDescent="0.2">
      <c r="G887" s="61"/>
      <c r="H887" s="61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</row>
    <row r="888" spans="7:47" ht="12.75" x14ac:dyDescent="0.2">
      <c r="G888" s="61"/>
      <c r="H888" s="61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</row>
    <row r="889" spans="7:47" ht="12.75" x14ac:dyDescent="0.2">
      <c r="G889" s="61"/>
      <c r="H889" s="61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</row>
    <row r="890" spans="7:47" ht="12.75" x14ac:dyDescent="0.2">
      <c r="G890" s="61"/>
      <c r="H890" s="61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</row>
    <row r="891" spans="7:47" ht="12.75" x14ac:dyDescent="0.2">
      <c r="G891" s="61"/>
      <c r="H891" s="61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</row>
    <row r="892" spans="7:47" ht="12.75" x14ac:dyDescent="0.2">
      <c r="G892" s="61"/>
      <c r="H892" s="61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</row>
    <row r="893" spans="7:47" ht="12.75" x14ac:dyDescent="0.2">
      <c r="G893" s="61"/>
      <c r="H893" s="61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</row>
    <row r="894" spans="7:47" ht="12.75" x14ac:dyDescent="0.2">
      <c r="G894" s="61"/>
      <c r="H894" s="61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</row>
    <row r="895" spans="7:47" ht="12.75" x14ac:dyDescent="0.2">
      <c r="G895" s="61"/>
      <c r="H895" s="61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</row>
    <row r="896" spans="7:47" ht="12.75" x14ac:dyDescent="0.2">
      <c r="G896" s="61"/>
      <c r="H896" s="61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</row>
    <row r="897" spans="7:47" ht="12.75" x14ac:dyDescent="0.2">
      <c r="G897" s="61"/>
      <c r="H897" s="61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</row>
    <row r="898" spans="7:47" ht="12.75" x14ac:dyDescent="0.2">
      <c r="G898" s="61"/>
      <c r="H898" s="61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</row>
    <row r="899" spans="7:47" ht="12.75" x14ac:dyDescent="0.2">
      <c r="G899" s="61"/>
      <c r="H899" s="61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</row>
    <row r="900" spans="7:47" ht="12.75" x14ac:dyDescent="0.2">
      <c r="G900" s="61"/>
      <c r="H900" s="61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</row>
    <row r="901" spans="7:47" ht="12.75" x14ac:dyDescent="0.2">
      <c r="G901" s="61"/>
      <c r="H901" s="61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</row>
    <row r="902" spans="7:47" ht="12.75" x14ac:dyDescent="0.2">
      <c r="G902" s="61"/>
      <c r="H902" s="61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</row>
    <row r="903" spans="7:47" ht="12.75" x14ac:dyDescent="0.2">
      <c r="G903" s="61"/>
      <c r="H903" s="61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</row>
    <row r="904" spans="7:47" ht="12.75" x14ac:dyDescent="0.2">
      <c r="G904" s="61"/>
      <c r="H904" s="61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</row>
    <row r="905" spans="7:47" ht="12.75" x14ac:dyDescent="0.2">
      <c r="G905" s="61"/>
      <c r="H905" s="61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</row>
    <row r="906" spans="7:47" ht="12.75" x14ac:dyDescent="0.2">
      <c r="G906" s="61"/>
      <c r="H906" s="61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</row>
    <row r="907" spans="7:47" ht="12.75" x14ac:dyDescent="0.2">
      <c r="G907" s="61"/>
      <c r="H907" s="61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</row>
    <row r="908" spans="7:47" ht="12.75" x14ac:dyDescent="0.2">
      <c r="G908" s="61"/>
      <c r="H908" s="61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</row>
    <row r="909" spans="7:47" ht="12.75" x14ac:dyDescent="0.2">
      <c r="G909" s="61"/>
      <c r="H909" s="61"/>
      <c r="AH909" s="62"/>
      <c r="AI909" s="62"/>
      <c r="AJ909" s="62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</row>
    <row r="910" spans="7:47" ht="12.75" x14ac:dyDescent="0.2">
      <c r="G910" s="61"/>
      <c r="H910" s="61"/>
      <c r="AH910" s="62"/>
      <c r="AI910" s="62"/>
      <c r="AJ910" s="62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6:G15"/>
    <mergeCell ref="H6:H15"/>
    <mergeCell ref="I6:I15"/>
    <mergeCell ref="J6:J15"/>
    <mergeCell ref="K6:K15"/>
    <mergeCell ref="L6:L15"/>
    <mergeCell ref="M6:M15"/>
    <mergeCell ref="N6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hyperlinks>
    <hyperlink ref="AQ10" r:id="rId1"/>
    <hyperlink ref="AR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4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65" t="str">
        <f>AF3</f>
        <v>Plataforma digital para sustituir el papel</v>
      </c>
      <c r="B1" s="138"/>
      <c r="C1" s="138"/>
      <c r="D1" s="138"/>
      <c r="E1" s="138"/>
      <c r="F1" s="138"/>
      <c r="G1" s="138"/>
      <c r="H1" s="166" t="s">
        <v>1</v>
      </c>
      <c r="I1" s="138"/>
      <c r="J1" s="138"/>
      <c r="K1" s="138"/>
      <c r="L1" s="138"/>
      <c r="M1" s="63"/>
      <c r="N1" s="63"/>
      <c r="O1" s="64"/>
      <c r="P1" s="64"/>
      <c r="Q1" s="64"/>
      <c r="R1" s="64"/>
      <c r="S1" s="64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6"/>
      <c r="AG1" s="67"/>
      <c r="AH1" s="68" t="s">
        <v>2</v>
      </c>
      <c r="AI1" s="68" t="s">
        <v>3</v>
      </c>
      <c r="AJ1" s="68" t="s">
        <v>4</v>
      </c>
      <c r="AK1" s="68" t="s">
        <v>85</v>
      </c>
      <c r="AL1" s="68" t="s">
        <v>6</v>
      </c>
      <c r="AM1" s="68" t="s">
        <v>7</v>
      </c>
      <c r="AN1" s="68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47.25" x14ac:dyDescent="0.25">
      <c r="A2" s="69"/>
      <c r="B2" s="69" t="s">
        <v>11</v>
      </c>
      <c r="C2" s="69" t="s">
        <v>12</v>
      </c>
      <c r="D2" s="70" t="s">
        <v>13</v>
      </c>
      <c r="E2" s="69"/>
      <c r="F2" s="167" t="s">
        <v>14</v>
      </c>
      <c r="G2" s="140"/>
      <c r="H2" s="71" t="s">
        <v>15</v>
      </c>
      <c r="I2" s="71" t="s">
        <v>50</v>
      </c>
      <c r="J2" s="71" t="s">
        <v>17</v>
      </c>
      <c r="K2" s="72" t="s">
        <v>18</v>
      </c>
      <c r="L2" s="72" t="s">
        <v>19</v>
      </c>
      <c r="M2" s="71"/>
      <c r="N2" s="71" t="s">
        <v>20</v>
      </c>
      <c r="O2" s="72"/>
      <c r="P2" s="72" t="s">
        <v>21</v>
      </c>
      <c r="Q2" s="72" t="s">
        <v>22</v>
      </c>
      <c r="R2" s="72" t="s">
        <v>23</v>
      </c>
      <c r="S2" s="72" t="s">
        <v>24</v>
      </c>
      <c r="T2" s="73" t="s">
        <v>25</v>
      </c>
      <c r="U2" s="73" t="s">
        <v>26</v>
      </c>
      <c r="V2" s="73" t="s">
        <v>27</v>
      </c>
      <c r="W2" s="73" t="s">
        <v>28</v>
      </c>
      <c r="X2" s="73" t="s">
        <v>29</v>
      </c>
      <c r="Y2" s="73" t="s">
        <v>30</v>
      </c>
      <c r="Z2" s="73" t="s">
        <v>31</v>
      </c>
      <c r="AA2" s="73" t="s">
        <v>32</v>
      </c>
      <c r="AB2" s="73" t="s">
        <v>33</v>
      </c>
      <c r="AC2" s="73" t="s">
        <v>34</v>
      </c>
      <c r="AD2" s="73" t="s">
        <v>35</v>
      </c>
      <c r="AE2" s="73" t="s">
        <v>36</v>
      </c>
      <c r="AF2" s="71" t="s">
        <v>37</v>
      </c>
      <c r="AG2" s="72" t="s">
        <v>38</v>
      </c>
      <c r="AH2" s="74">
        <v>1000</v>
      </c>
      <c r="AI2" s="74">
        <v>2000</v>
      </c>
      <c r="AJ2" s="74">
        <v>3000</v>
      </c>
      <c r="AK2" s="74">
        <v>4000</v>
      </c>
      <c r="AL2" s="74">
        <v>5000</v>
      </c>
      <c r="AM2" s="74">
        <v>6000</v>
      </c>
      <c r="AN2" s="74">
        <v>7000</v>
      </c>
      <c r="AO2" s="75">
        <v>8000</v>
      </c>
      <c r="AP2" s="75">
        <v>9000</v>
      </c>
      <c r="AQ2" s="75"/>
      <c r="AR2" s="75"/>
      <c r="AS2" s="75"/>
      <c r="AT2" s="75"/>
      <c r="AU2" s="75"/>
    </row>
    <row r="3" spans="1:47" ht="38.25" x14ac:dyDescent="0.2">
      <c r="A3" s="76">
        <v>106</v>
      </c>
      <c r="B3" s="77">
        <v>10</v>
      </c>
      <c r="C3" s="78"/>
      <c r="D3" s="78"/>
      <c r="E3" s="78"/>
      <c r="F3" s="168" t="s">
        <v>39</v>
      </c>
      <c r="G3" s="138"/>
      <c r="H3" s="79" t="s">
        <v>40</v>
      </c>
      <c r="I3" s="77" t="s">
        <v>41</v>
      </c>
      <c r="J3" s="80">
        <v>0.6</v>
      </c>
      <c r="K3" s="81" t="s">
        <v>42</v>
      </c>
      <c r="L3" s="80">
        <v>0.7</v>
      </c>
      <c r="M3" s="77"/>
      <c r="N3" s="77" t="s">
        <v>43</v>
      </c>
      <c r="O3" s="77"/>
      <c r="P3" s="82" t="s">
        <v>86</v>
      </c>
      <c r="Q3" s="82" t="s">
        <v>44</v>
      </c>
      <c r="R3" s="82" t="s">
        <v>87</v>
      </c>
      <c r="S3" s="77" t="s">
        <v>88</v>
      </c>
      <c r="T3" s="77" t="s">
        <v>47</v>
      </c>
      <c r="U3" s="77" t="s">
        <v>47</v>
      </c>
      <c r="V3" s="77"/>
      <c r="W3" s="77"/>
      <c r="X3" s="77"/>
      <c r="Y3" s="77"/>
      <c r="Z3" s="77"/>
      <c r="AA3" s="77"/>
      <c r="AB3" s="77"/>
      <c r="AC3" s="77"/>
      <c r="AD3" s="77"/>
      <c r="AE3" s="77"/>
      <c r="AF3" s="83" t="s">
        <v>89</v>
      </c>
      <c r="AG3" s="77" t="s">
        <v>90</v>
      </c>
      <c r="AH3" s="77"/>
      <c r="AI3" s="77"/>
      <c r="AJ3" s="77"/>
      <c r="AK3" s="77"/>
      <c r="AL3" s="77"/>
      <c r="AM3" s="77"/>
      <c r="AN3" s="77"/>
      <c r="AO3" s="84"/>
      <c r="AP3" s="84"/>
      <c r="AQ3" s="84"/>
      <c r="AR3" s="84"/>
      <c r="AS3" s="84"/>
      <c r="AT3" s="84"/>
      <c r="AU3" s="84"/>
    </row>
    <row r="4" spans="1:47" ht="36" x14ac:dyDescent="0.25">
      <c r="A4" s="27"/>
      <c r="B4" s="27"/>
      <c r="C4" s="28"/>
      <c r="D4" s="28"/>
      <c r="E4" s="28"/>
      <c r="F4" s="153" t="s">
        <v>23</v>
      </c>
      <c r="G4" s="138"/>
      <c r="H4" s="29"/>
      <c r="I4" s="30" t="s">
        <v>50</v>
      </c>
      <c r="J4" s="30" t="s">
        <v>17</v>
      </c>
      <c r="K4" s="31" t="s">
        <v>18</v>
      </c>
      <c r="L4" s="31" t="s">
        <v>19</v>
      </c>
      <c r="M4" s="30" t="s">
        <v>51</v>
      </c>
      <c r="N4" s="30" t="s">
        <v>52</v>
      </c>
      <c r="O4" s="31"/>
      <c r="P4" s="31" t="s">
        <v>53</v>
      </c>
      <c r="Q4" s="27"/>
      <c r="R4" s="27"/>
      <c r="S4" s="27"/>
      <c r="T4" s="169" t="s">
        <v>54</v>
      </c>
      <c r="U4" s="139"/>
      <c r="V4" s="139"/>
      <c r="W4" s="169" t="s">
        <v>55</v>
      </c>
      <c r="X4" s="139"/>
      <c r="Y4" s="139"/>
      <c r="Z4" s="169" t="s">
        <v>56</v>
      </c>
      <c r="AA4" s="139"/>
      <c r="AB4" s="139"/>
      <c r="AC4" s="169" t="s">
        <v>57</v>
      </c>
      <c r="AD4" s="139"/>
      <c r="AE4" s="139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59</v>
      </c>
      <c r="AR4" s="33" t="s">
        <v>91</v>
      </c>
      <c r="AS4" s="32"/>
      <c r="AT4" s="32"/>
      <c r="AU4" s="32"/>
    </row>
    <row r="5" spans="1:47" ht="12.75" collapsed="1" x14ac:dyDescent="0.2">
      <c r="A5" s="85"/>
      <c r="B5" s="85"/>
      <c r="C5" s="86"/>
      <c r="D5" s="85" t="s">
        <v>61</v>
      </c>
      <c r="E5" s="86"/>
      <c r="F5" s="87">
        <v>1</v>
      </c>
      <c r="G5" s="160"/>
      <c r="H5" s="160"/>
      <c r="I5" s="160"/>
      <c r="J5" s="161"/>
      <c r="K5" s="162"/>
      <c r="L5" s="161"/>
      <c r="M5" s="163"/>
      <c r="N5" s="164"/>
      <c r="O5" s="90"/>
      <c r="P5" s="85"/>
      <c r="Q5" s="85"/>
      <c r="R5" s="85"/>
      <c r="S5" s="85"/>
      <c r="T5" s="155"/>
      <c r="U5" s="139"/>
      <c r="V5" s="140"/>
      <c r="W5" s="170"/>
      <c r="X5" s="144"/>
      <c r="Y5" s="145"/>
      <c r="Z5" s="170"/>
      <c r="AA5" s="144"/>
      <c r="AB5" s="145"/>
      <c r="AC5" s="170"/>
      <c r="AD5" s="144"/>
      <c r="AE5" s="145"/>
      <c r="AF5" s="89"/>
      <c r="AG5" s="85"/>
      <c r="AH5" s="91">
        <f>SUM(AH6:AH15)</f>
        <v>0</v>
      </c>
      <c r="AI5" s="91">
        <f t="shared" ref="AI5:AM5" si="0">SUM(AI6:AI14)</f>
        <v>0</v>
      </c>
      <c r="AJ5" s="91">
        <f t="shared" si="0"/>
        <v>0</v>
      </c>
      <c r="AK5" s="91">
        <f t="shared" si="0"/>
        <v>0</v>
      </c>
      <c r="AL5" s="91">
        <f t="shared" si="0"/>
        <v>0</v>
      </c>
      <c r="AM5" s="91">
        <f t="shared" si="0"/>
        <v>0</v>
      </c>
      <c r="AN5" s="91">
        <v>0</v>
      </c>
      <c r="AO5" s="91">
        <v>0</v>
      </c>
      <c r="AP5" s="91">
        <v>0</v>
      </c>
      <c r="AQ5" s="92"/>
      <c r="AR5" s="92"/>
      <c r="AS5" s="91"/>
      <c r="AT5" s="91"/>
      <c r="AU5" s="91"/>
    </row>
    <row r="6" spans="1:47" ht="12.75" hidden="1" outlineLevel="1" x14ac:dyDescent="0.2">
      <c r="A6" s="93"/>
      <c r="B6" s="93"/>
      <c r="C6" s="94"/>
      <c r="D6" s="93"/>
      <c r="E6" s="94"/>
      <c r="F6" s="95"/>
      <c r="G6" s="138"/>
      <c r="H6" s="138"/>
      <c r="I6" s="138"/>
      <c r="J6" s="138"/>
      <c r="K6" s="138"/>
      <c r="L6" s="138"/>
      <c r="M6" s="138"/>
      <c r="N6" s="138"/>
      <c r="O6" s="96">
        <v>1</v>
      </c>
      <c r="P6" s="93"/>
      <c r="Q6" s="93"/>
      <c r="R6" s="93"/>
      <c r="S6" s="93"/>
      <c r="T6" s="141"/>
      <c r="U6" s="138"/>
      <c r="V6" s="138"/>
      <c r="W6" s="141"/>
      <c r="X6" s="138"/>
      <c r="Y6" s="138"/>
      <c r="Z6" s="141"/>
      <c r="AA6" s="138"/>
      <c r="AB6" s="138"/>
      <c r="AC6" s="141"/>
      <c r="AD6" s="138"/>
      <c r="AE6" s="138"/>
      <c r="AF6" s="97"/>
      <c r="AG6" s="93"/>
      <c r="AH6" s="44"/>
      <c r="AI6" s="44"/>
      <c r="AJ6" s="44"/>
      <c r="AK6" s="44"/>
      <c r="AL6" s="44"/>
      <c r="AM6" s="44"/>
      <c r="AN6" s="44" t="s">
        <v>69</v>
      </c>
      <c r="AO6" s="98" t="s">
        <v>69</v>
      </c>
      <c r="AP6" s="98" t="s">
        <v>69</v>
      </c>
      <c r="AQ6" s="99"/>
      <c r="AR6" s="99"/>
      <c r="AS6" s="98"/>
      <c r="AT6" s="98"/>
      <c r="AU6" s="98"/>
    </row>
    <row r="7" spans="1:47" ht="12.75" hidden="1" outlineLevel="1" x14ac:dyDescent="0.2">
      <c r="A7" s="100"/>
      <c r="B7" s="100"/>
      <c r="C7" s="101"/>
      <c r="D7" s="101"/>
      <c r="E7" s="101"/>
      <c r="F7" s="102"/>
      <c r="G7" s="138"/>
      <c r="H7" s="138"/>
      <c r="I7" s="138"/>
      <c r="J7" s="138"/>
      <c r="K7" s="138"/>
      <c r="L7" s="138"/>
      <c r="M7" s="138"/>
      <c r="N7" s="138"/>
      <c r="O7" s="103">
        <v>2</v>
      </c>
      <c r="P7" s="100"/>
      <c r="Q7" s="100"/>
      <c r="R7" s="100"/>
      <c r="S7" s="100"/>
      <c r="T7" s="142"/>
      <c r="U7" s="138"/>
      <c r="V7" s="138"/>
      <c r="W7" s="142"/>
      <c r="X7" s="138"/>
      <c r="Y7" s="138"/>
      <c r="Z7" s="142"/>
      <c r="AA7" s="138"/>
      <c r="AB7" s="138"/>
      <c r="AC7" s="142"/>
      <c r="AD7" s="138"/>
      <c r="AE7" s="138"/>
      <c r="AF7" s="104"/>
      <c r="AG7" s="100"/>
      <c r="AH7" s="50"/>
      <c r="AI7" s="50"/>
      <c r="AJ7" s="50"/>
      <c r="AK7" s="50"/>
      <c r="AL7" s="50"/>
      <c r="AM7" s="50"/>
      <c r="AN7" s="50" t="s">
        <v>69</v>
      </c>
      <c r="AO7" s="105" t="s">
        <v>69</v>
      </c>
      <c r="AP7" s="105" t="s">
        <v>69</v>
      </c>
      <c r="AQ7" s="106"/>
      <c r="AR7" s="106"/>
      <c r="AS7" s="105"/>
      <c r="AT7" s="105"/>
      <c r="AU7" s="105"/>
    </row>
    <row r="8" spans="1:47" ht="12.75" hidden="1" outlineLevel="1" x14ac:dyDescent="0.2">
      <c r="A8" s="93"/>
      <c r="B8" s="93"/>
      <c r="C8" s="94"/>
      <c r="D8" s="94"/>
      <c r="E8" s="94"/>
      <c r="F8" s="95"/>
      <c r="G8" s="138"/>
      <c r="H8" s="138"/>
      <c r="I8" s="138"/>
      <c r="J8" s="138"/>
      <c r="K8" s="138"/>
      <c r="L8" s="138"/>
      <c r="M8" s="138"/>
      <c r="N8" s="138"/>
      <c r="O8" s="96">
        <v>3</v>
      </c>
      <c r="P8" s="93"/>
      <c r="Q8" s="93"/>
      <c r="R8" s="93"/>
      <c r="S8" s="93"/>
      <c r="T8" s="141"/>
      <c r="U8" s="138"/>
      <c r="V8" s="138"/>
      <c r="W8" s="141"/>
      <c r="X8" s="138"/>
      <c r="Y8" s="138"/>
      <c r="Z8" s="141"/>
      <c r="AA8" s="138"/>
      <c r="AB8" s="138"/>
      <c r="AC8" s="141"/>
      <c r="AD8" s="138"/>
      <c r="AE8" s="138"/>
      <c r="AF8" s="97"/>
      <c r="AG8" s="93"/>
      <c r="AH8" s="44"/>
      <c r="AI8" s="44"/>
      <c r="AJ8" s="44"/>
      <c r="AK8" s="44"/>
      <c r="AL8" s="44"/>
      <c r="AM8" s="44"/>
      <c r="AN8" s="52" t="s">
        <v>69</v>
      </c>
      <c r="AO8" s="107" t="s">
        <v>69</v>
      </c>
      <c r="AP8" s="107" t="s">
        <v>69</v>
      </c>
      <c r="AQ8" s="108"/>
      <c r="AR8" s="108"/>
      <c r="AS8" s="107"/>
      <c r="AT8" s="107"/>
      <c r="AU8" s="107"/>
    </row>
    <row r="9" spans="1:47" ht="12.75" hidden="1" outlineLevel="1" x14ac:dyDescent="0.2">
      <c r="A9" s="100"/>
      <c r="B9" s="100"/>
      <c r="C9" s="101"/>
      <c r="D9" s="101"/>
      <c r="E9" s="101"/>
      <c r="F9" s="102"/>
      <c r="G9" s="138"/>
      <c r="H9" s="138"/>
      <c r="I9" s="138"/>
      <c r="J9" s="138"/>
      <c r="K9" s="138"/>
      <c r="L9" s="138"/>
      <c r="M9" s="138"/>
      <c r="N9" s="138"/>
      <c r="O9" s="103">
        <v>4</v>
      </c>
      <c r="P9" s="100"/>
      <c r="Q9" s="100"/>
      <c r="R9" s="100"/>
      <c r="S9" s="100"/>
      <c r="T9" s="142"/>
      <c r="U9" s="138"/>
      <c r="V9" s="138"/>
      <c r="W9" s="142"/>
      <c r="X9" s="138"/>
      <c r="Y9" s="138"/>
      <c r="Z9" s="142"/>
      <c r="AA9" s="138"/>
      <c r="AB9" s="138"/>
      <c r="AC9" s="142"/>
      <c r="AD9" s="138"/>
      <c r="AE9" s="138"/>
      <c r="AF9" s="104"/>
      <c r="AG9" s="100"/>
      <c r="AH9" s="50"/>
      <c r="AI9" s="50"/>
      <c r="AJ9" s="50"/>
      <c r="AK9" s="50"/>
      <c r="AL9" s="50"/>
      <c r="AM9" s="50"/>
      <c r="AN9" s="54" t="s">
        <v>69</v>
      </c>
      <c r="AO9" s="109" t="s">
        <v>69</v>
      </c>
      <c r="AP9" s="109" t="s">
        <v>69</v>
      </c>
      <c r="AQ9" s="110"/>
      <c r="AR9" s="110"/>
      <c r="AS9" s="109"/>
      <c r="AT9" s="109"/>
      <c r="AU9" s="109"/>
    </row>
    <row r="10" spans="1:47" ht="12.75" hidden="1" outlineLevel="1" x14ac:dyDescent="0.2">
      <c r="A10" s="93"/>
      <c r="B10" s="93"/>
      <c r="C10" s="94"/>
      <c r="D10" s="94"/>
      <c r="E10" s="94"/>
      <c r="F10" s="95"/>
      <c r="G10" s="138"/>
      <c r="H10" s="138"/>
      <c r="I10" s="138"/>
      <c r="J10" s="138"/>
      <c r="K10" s="138"/>
      <c r="L10" s="138"/>
      <c r="M10" s="138"/>
      <c r="N10" s="138"/>
      <c r="O10" s="96">
        <v>5</v>
      </c>
      <c r="P10" s="93"/>
      <c r="Q10" s="93"/>
      <c r="R10" s="93"/>
      <c r="S10" s="93"/>
      <c r="T10" s="141"/>
      <c r="U10" s="138"/>
      <c r="V10" s="138"/>
      <c r="W10" s="141"/>
      <c r="X10" s="138"/>
      <c r="Y10" s="138"/>
      <c r="Z10" s="141"/>
      <c r="AA10" s="138"/>
      <c r="AB10" s="138"/>
      <c r="AC10" s="141"/>
      <c r="AD10" s="138"/>
      <c r="AE10" s="138"/>
      <c r="AF10" s="97"/>
      <c r="AG10" s="93"/>
      <c r="AH10" s="44"/>
      <c r="AI10" s="44"/>
      <c r="AJ10" s="44"/>
      <c r="AK10" s="44"/>
      <c r="AL10" s="44"/>
      <c r="AM10" s="44"/>
      <c r="AN10" s="52" t="s">
        <v>69</v>
      </c>
      <c r="AO10" s="107" t="s">
        <v>69</v>
      </c>
      <c r="AP10" s="107" t="s">
        <v>69</v>
      </c>
      <c r="AQ10" s="108"/>
      <c r="AR10" s="108"/>
      <c r="AS10" s="107"/>
      <c r="AT10" s="107"/>
      <c r="AU10" s="107"/>
    </row>
    <row r="11" spans="1:47" ht="12.75" hidden="1" outlineLevel="1" x14ac:dyDescent="0.2">
      <c r="A11" s="100"/>
      <c r="B11" s="100"/>
      <c r="C11" s="101"/>
      <c r="D11" s="101"/>
      <c r="E11" s="101"/>
      <c r="F11" s="102"/>
      <c r="G11" s="138"/>
      <c r="H11" s="138"/>
      <c r="I11" s="138"/>
      <c r="J11" s="138"/>
      <c r="K11" s="138"/>
      <c r="L11" s="138"/>
      <c r="M11" s="138"/>
      <c r="N11" s="138"/>
      <c r="O11" s="103">
        <v>6</v>
      </c>
      <c r="P11" s="100"/>
      <c r="Q11" s="100"/>
      <c r="R11" s="100"/>
      <c r="S11" s="100"/>
      <c r="T11" s="142"/>
      <c r="U11" s="138"/>
      <c r="V11" s="138"/>
      <c r="W11" s="142"/>
      <c r="X11" s="138"/>
      <c r="Y11" s="138"/>
      <c r="Z11" s="142"/>
      <c r="AA11" s="138"/>
      <c r="AB11" s="138"/>
      <c r="AC11" s="142"/>
      <c r="AD11" s="138"/>
      <c r="AE11" s="138"/>
      <c r="AF11" s="104"/>
      <c r="AG11" s="100"/>
      <c r="AH11" s="50"/>
      <c r="AI11" s="50"/>
      <c r="AJ11" s="50"/>
      <c r="AK11" s="50"/>
      <c r="AL11" s="50"/>
      <c r="AM11" s="50"/>
      <c r="AN11" s="54" t="s">
        <v>69</v>
      </c>
      <c r="AO11" s="109" t="s">
        <v>69</v>
      </c>
      <c r="AP11" s="109" t="s">
        <v>69</v>
      </c>
      <c r="AQ11" s="110"/>
      <c r="AR11" s="110"/>
      <c r="AS11" s="109"/>
      <c r="AT11" s="109"/>
      <c r="AU11" s="109"/>
    </row>
    <row r="12" spans="1:47" ht="12.75" hidden="1" outlineLevel="1" x14ac:dyDescent="0.2">
      <c r="A12" s="93"/>
      <c r="B12" s="93"/>
      <c r="C12" s="94"/>
      <c r="D12" s="94"/>
      <c r="E12" s="94"/>
      <c r="F12" s="95"/>
      <c r="G12" s="138"/>
      <c r="H12" s="138"/>
      <c r="I12" s="138"/>
      <c r="J12" s="138"/>
      <c r="K12" s="138"/>
      <c r="L12" s="138"/>
      <c r="M12" s="138"/>
      <c r="N12" s="138"/>
      <c r="O12" s="96">
        <v>7</v>
      </c>
      <c r="P12" s="93"/>
      <c r="Q12" s="93"/>
      <c r="R12" s="93"/>
      <c r="S12" s="93"/>
      <c r="T12" s="141"/>
      <c r="U12" s="138"/>
      <c r="V12" s="138"/>
      <c r="W12" s="141"/>
      <c r="X12" s="138"/>
      <c r="Y12" s="138"/>
      <c r="Z12" s="141"/>
      <c r="AA12" s="138"/>
      <c r="AB12" s="138"/>
      <c r="AC12" s="141"/>
      <c r="AD12" s="138"/>
      <c r="AE12" s="138"/>
      <c r="AF12" s="97"/>
      <c r="AG12" s="93"/>
      <c r="AH12" s="44"/>
      <c r="AI12" s="44"/>
      <c r="AJ12" s="44"/>
      <c r="AK12" s="44"/>
      <c r="AL12" s="44"/>
      <c r="AM12" s="44"/>
      <c r="AN12" s="52" t="s">
        <v>69</v>
      </c>
      <c r="AO12" s="107" t="s">
        <v>69</v>
      </c>
      <c r="AP12" s="107" t="s">
        <v>69</v>
      </c>
      <c r="AQ12" s="108"/>
      <c r="AR12" s="108"/>
      <c r="AS12" s="107"/>
      <c r="AT12" s="107"/>
      <c r="AU12" s="107"/>
    </row>
    <row r="13" spans="1:47" ht="12.75" hidden="1" outlineLevel="1" x14ac:dyDescent="0.2">
      <c r="A13" s="100"/>
      <c r="B13" s="100"/>
      <c r="C13" s="101"/>
      <c r="D13" s="101"/>
      <c r="E13" s="101"/>
      <c r="F13" s="102"/>
      <c r="G13" s="138"/>
      <c r="H13" s="138"/>
      <c r="I13" s="138"/>
      <c r="J13" s="138"/>
      <c r="K13" s="138"/>
      <c r="L13" s="138"/>
      <c r="M13" s="138"/>
      <c r="N13" s="138"/>
      <c r="O13" s="103">
        <v>8</v>
      </c>
      <c r="P13" s="100"/>
      <c r="Q13" s="100"/>
      <c r="R13" s="100"/>
      <c r="S13" s="100"/>
      <c r="T13" s="142"/>
      <c r="U13" s="138"/>
      <c r="V13" s="138"/>
      <c r="W13" s="142"/>
      <c r="X13" s="138"/>
      <c r="Y13" s="138"/>
      <c r="Z13" s="142"/>
      <c r="AA13" s="138"/>
      <c r="AB13" s="138"/>
      <c r="AC13" s="142"/>
      <c r="AD13" s="138"/>
      <c r="AE13" s="138"/>
      <c r="AF13" s="104"/>
      <c r="AG13" s="100"/>
      <c r="AH13" s="50"/>
      <c r="AI13" s="50"/>
      <c r="AJ13" s="50"/>
      <c r="AK13" s="50"/>
      <c r="AL13" s="50"/>
      <c r="AM13" s="50"/>
      <c r="AN13" s="54" t="s">
        <v>69</v>
      </c>
      <c r="AO13" s="109" t="s">
        <v>69</v>
      </c>
      <c r="AP13" s="109" t="s">
        <v>69</v>
      </c>
      <c r="AQ13" s="110"/>
      <c r="AR13" s="110"/>
      <c r="AS13" s="109"/>
      <c r="AT13" s="109"/>
      <c r="AU13" s="109"/>
    </row>
    <row r="14" spans="1:47" ht="12.75" hidden="1" outlineLevel="1" x14ac:dyDescent="0.2">
      <c r="A14" s="93"/>
      <c r="B14" s="93"/>
      <c r="C14" s="94"/>
      <c r="D14" s="94"/>
      <c r="E14" s="94"/>
      <c r="F14" s="95"/>
      <c r="G14" s="138"/>
      <c r="H14" s="138"/>
      <c r="I14" s="138"/>
      <c r="J14" s="138"/>
      <c r="K14" s="138"/>
      <c r="L14" s="138"/>
      <c r="M14" s="138"/>
      <c r="N14" s="138"/>
      <c r="O14" s="96">
        <v>9</v>
      </c>
      <c r="P14" s="93"/>
      <c r="Q14" s="93"/>
      <c r="R14" s="93"/>
      <c r="S14" s="93"/>
      <c r="T14" s="141"/>
      <c r="U14" s="138"/>
      <c r="V14" s="138"/>
      <c r="W14" s="141"/>
      <c r="X14" s="138"/>
      <c r="Y14" s="138"/>
      <c r="Z14" s="141"/>
      <c r="AA14" s="138"/>
      <c r="AB14" s="138"/>
      <c r="AC14" s="141"/>
      <c r="AD14" s="138"/>
      <c r="AE14" s="138"/>
      <c r="AF14" s="97"/>
      <c r="AG14" s="93"/>
      <c r="AH14" s="44"/>
      <c r="AI14" s="44"/>
      <c r="AJ14" s="44"/>
      <c r="AK14" s="44"/>
      <c r="AL14" s="44"/>
      <c r="AM14" s="44"/>
      <c r="AN14" s="52" t="s">
        <v>69</v>
      </c>
      <c r="AO14" s="107" t="s">
        <v>69</v>
      </c>
      <c r="AP14" s="107" t="s">
        <v>69</v>
      </c>
      <c r="AQ14" s="108"/>
      <c r="AR14" s="108"/>
      <c r="AS14" s="107"/>
      <c r="AT14" s="107"/>
      <c r="AU14" s="107"/>
    </row>
    <row r="15" spans="1:47" ht="12.75" hidden="1" outlineLevel="1" x14ac:dyDescent="0.2">
      <c r="A15" s="100"/>
      <c r="B15" s="100"/>
      <c r="C15" s="101"/>
      <c r="D15" s="101"/>
      <c r="E15" s="101"/>
      <c r="F15" s="102"/>
      <c r="G15" s="138"/>
      <c r="H15" s="138"/>
      <c r="I15" s="138"/>
      <c r="J15" s="138"/>
      <c r="K15" s="138"/>
      <c r="L15" s="138"/>
      <c r="M15" s="138"/>
      <c r="N15" s="138"/>
      <c r="O15" s="103">
        <v>10</v>
      </c>
      <c r="P15" s="100"/>
      <c r="Q15" s="100"/>
      <c r="R15" s="100"/>
      <c r="S15" s="100"/>
      <c r="T15" s="171"/>
      <c r="U15" s="144"/>
      <c r="V15" s="144"/>
      <c r="W15" s="171"/>
      <c r="X15" s="144"/>
      <c r="Y15" s="144"/>
      <c r="Z15" s="171"/>
      <c r="AA15" s="144"/>
      <c r="AB15" s="144"/>
      <c r="AC15" s="171"/>
      <c r="AD15" s="144"/>
      <c r="AE15" s="144"/>
      <c r="AF15" s="104"/>
      <c r="AG15" s="100"/>
      <c r="AH15" s="50"/>
      <c r="AI15" s="50"/>
      <c r="AJ15" s="50"/>
      <c r="AK15" s="50"/>
      <c r="AL15" s="50"/>
      <c r="AM15" s="50"/>
      <c r="AN15" s="54" t="s">
        <v>69</v>
      </c>
      <c r="AO15" s="109" t="s">
        <v>69</v>
      </c>
      <c r="AP15" s="109" t="s">
        <v>69</v>
      </c>
      <c r="AQ15" s="110"/>
      <c r="AR15" s="110"/>
      <c r="AS15" s="109"/>
      <c r="AT15" s="109"/>
      <c r="AU15" s="109"/>
    </row>
    <row r="16" spans="1:47" ht="12.75" x14ac:dyDescent="0.2">
      <c r="G16" s="61"/>
      <c r="H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7:47" ht="12.75" x14ac:dyDescent="0.2">
      <c r="G17" s="61"/>
      <c r="H17" s="61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7:47" ht="12.75" x14ac:dyDescent="0.2">
      <c r="G18" s="61"/>
      <c r="H18" s="61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7:47" ht="12.75" x14ac:dyDescent="0.2">
      <c r="G19" s="61"/>
      <c r="H19" s="61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7:47" ht="12.75" x14ac:dyDescent="0.2">
      <c r="G20" s="61"/>
      <c r="H20" s="61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7:47" ht="12.75" x14ac:dyDescent="0.2">
      <c r="G21" s="61"/>
      <c r="H21" s="61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7:47" ht="12.75" x14ac:dyDescent="0.2">
      <c r="G22" s="61"/>
      <c r="H22" s="61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7:47" ht="12.75" x14ac:dyDescent="0.2">
      <c r="G23" s="61"/>
      <c r="H23" s="61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7:47" ht="12.75" x14ac:dyDescent="0.2">
      <c r="G24" s="61"/>
      <c r="H24" s="61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7:47" ht="12.75" x14ac:dyDescent="0.2">
      <c r="G25" s="61"/>
      <c r="H25" s="61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7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7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7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7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7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7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7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1"/>
      <c r="H867" s="61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1"/>
      <c r="H868" s="61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1"/>
      <c r="H869" s="61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  <row r="870" spans="7:47" ht="12.75" x14ac:dyDescent="0.2">
      <c r="G870" s="61"/>
      <c r="H870" s="61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</row>
    <row r="871" spans="7:47" ht="12.75" x14ac:dyDescent="0.2">
      <c r="G871" s="61"/>
      <c r="H871" s="61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</row>
    <row r="872" spans="7:47" ht="12.75" x14ac:dyDescent="0.2">
      <c r="G872" s="61"/>
      <c r="H872" s="61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</row>
    <row r="873" spans="7:47" ht="12.75" x14ac:dyDescent="0.2">
      <c r="G873" s="61"/>
      <c r="H873" s="61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</row>
    <row r="874" spans="7:47" ht="12.75" x14ac:dyDescent="0.2">
      <c r="G874" s="61"/>
      <c r="H874" s="61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</row>
    <row r="875" spans="7:47" ht="12.75" x14ac:dyDescent="0.2">
      <c r="G875" s="61"/>
      <c r="H875" s="61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</row>
    <row r="876" spans="7:47" ht="12.75" x14ac:dyDescent="0.2">
      <c r="G876" s="61"/>
      <c r="H876" s="61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</row>
    <row r="877" spans="7:47" ht="12.75" x14ac:dyDescent="0.2">
      <c r="G877" s="61"/>
      <c r="H877" s="61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</row>
    <row r="878" spans="7:47" ht="12.75" x14ac:dyDescent="0.2">
      <c r="G878" s="61"/>
      <c r="H878" s="61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</row>
    <row r="879" spans="7:47" ht="12.75" x14ac:dyDescent="0.2">
      <c r="G879" s="61"/>
      <c r="H879" s="61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</row>
    <row r="880" spans="7:47" ht="12.75" x14ac:dyDescent="0.2">
      <c r="G880" s="61"/>
      <c r="H880" s="61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</row>
    <row r="881" spans="7:47" ht="12.75" x14ac:dyDescent="0.2">
      <c r="G881" s="61"/>
      <c r="H881" s="61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</row>
    <row r="882" spans="7:47" ht="12.75" x14ac:dyDescent="0.2">
      <c r="G882" s="61"/>
      <c r="H882" s="61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</row>
    <row r="883" spans="7:47" ht="12.75" x14ac:dyDescent="0.2">
      <c r="G883" s="61"/>
      <c r="H883" s="61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</row>
    <row r="884" spans="7:47" ht="12.75" x14ac:dyDescent="0.2">
      <c r="G884" s="61"/>
      <c r="H884" s="61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</row>
    <row r="885" spans="7:47" ht="12.75" x14ac:dyDescent="0.2">
      <c r="G885" s="61"/>
      <c r="H885" s="61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</row>
    <row r="886" spans="7:47" ht="12.75" x14ac:dyDescent="0.2">
      <c r="G886" s="61"/>
      <c r="H886" s="61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</row>
    <row r="887" spans="7:47" ht="12.75" x14ac:dyDescent="0.2">
      <c r="G887" s="61"/>
      <c r="H887" s="61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</row>
    <row r="888" spans="7:47" ht="12.75" x14ac:dyDescent="0.2">
      <c r="G888" s="61"/>
      <c r="H888" s="61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</row>
    <row r="889" spans="7:47" ht="12.75" x14ac:dyDescent="0.2">
      <c r="G889" s="61"/>
      <c r="H889" s="61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</row>
    <row r="890" spans="7:47" ht="12.75" x14ac:dyDescent="0.2">
      <c r="G890" s="61"/>
      <c r="H890" s="61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</row>
    <row r="891" spans="7:47" ht="12.75" x14ac:dyDescent="0.2">
      <c r="G891" s="61"/>
      <c r="H891" s="61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</row>
    <row r="892" spans="7:47" ht="12.75" x14ac:dyDescent="0.2">
      <c r="G892" s="61"/>
      <c r="H892" s="61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</row>
    <row r="893" spans="7:47" ht="12.75" x14ac:dyDescent="0.2">
      <c r="G893" s="61"/>
      <c r="H893" s="61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</row>
    <row r="894" spans="7:47" ht="12.75" x14ac:dyDescent="0.2">
      <c r="G894" s="61"/>
      <c r="H894" s="61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</row>
    <row r="895" spans="7:47" ht="12.75" x14ac:dyDescent="0.2">
      <c r="G895" s="61"/>
      <c r="H895" s="61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</row>
    <row r="896" spans="7:47" ht="12.75" x14ac:dyDescent="0.2">
      <c r="G896" s="61"/>
      <c r="H896" s="61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</row>
    <row r="897" spans="7:47" ht="12.75" x14ac:dyDescent="0.2">
      <c r="G897" s="61"/>
      <c r="H897" s="61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</row>
    <row r="898" spans="7:47" ht="12.75" x14ac:dyDescent="0.2">
      <c r="G898" s="61"/>
      <c r="H898" s="61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</row>
    <row r="899" spans="7:47" ht="12.75" x14ac:dyDescent="0.2">
      <c r="G899" s="61"/>
      <c r="H899" s="61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</row>
    <row r="900" spans="7:47" ht="12.75" x14ac:dyDescent="0.2">
      <c r="G900" s="61"/>
      <c r="H900" s="61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</row>
    <row r="901" spans="7:47" ht="12.75" x14ac:dyDescent="0.2">
      <c r="G901" s="61"/>
      <c r="H901" s="61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</row>
    <row r="902" spans="7:47" ht="12.75" x14ac:dyDescent="0.2">
      <c r="G902" s="61"/>
      <c r="H902" s="61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</row>
    <row r="903" spans="7:47" ht="12.75" x14ac:dyDescent="0.2">
      <c r="G903" s="61"/>
      <c r="H903" s="61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</row>
    <row r="904" spans="7:47" ht="12.75" x14ac:dyDescent="0.2">
      <c r="G904" s="61"/>
      <c r="H904" s="61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</row>
    <row r="905" spans="7:47" ht="12.75" x14ac:dyDescent="0.2">
      <c r="G905" s="61"/>
      <c r="H905" s="61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</row>
    <row r="906" spans="7:47" ht="12.75" x14ac:dyDescent="0.2">
      <c r="G906" s="61"/>
      <c r="H906" s="61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</row>
    <row r="907" spans="7:47" ht="12.75" x14ac:dyDescent="0.2">
      <c r="G907" s="61"/>
      <c r="H907" s="61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</row>
    <row r="908" spans="7:47" ht="12.75" x14ac:dyDescent="0.2">
      <c r="G908" s="61"/>
      <c r="H908" s="61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</row>
    <row r="909" spans="7:47" ht="12.75" x14ac:dyDescent="0.2">
      <c r="G909" s="61"/>
      <c r="H909" s="61"/>
      <c r="AH909" s="62"/>
      <c r="AI909" s="62"/>
      <c r="AJ909" s="62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</row>
    <row r="910" spans="7:47" ht="12.75" x14ac:dyDescent="0.2">
      <c r="G910" s="61"/>
      <c r="H910" s="61"/>
      <c r="AH910" s="62"/>
      <c r="AI910" s="62"/>
      <c r="AJ910" s="62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8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65" t="s">
        <v>92</v>
      </c>
      <c r="B1" s="138"/>
      <c r="C1" s="138"/>
      <c r="D1" s="138"/>
      <c r="E1" s="138"/>
      <c r="F1" s="138"/>
      <c r="G1" s="138"/>
      <c r="H1" s="166" t="s">
        <v>1</v>
      </c>
      <c r="I1" s="138"/>
      <c r="J1" s="138"/>
      <c r="K1" s="138"/>
      <c r="L1" s="138"/>
      <c r="M1" s="63"/>
      <c r="N1" s="63"/>
      <c r="O1" s="64"/>
      <c r="P1" s="64"/>
      <c r="Q1" s="64"/>
      <c r="R1" s="64"/>
      <c r="S1" s="64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6"/>
      <c r="AG1" s="67"/>
      <c r="AH1" s="68" t="s">
        <v>2</v>
      </c>
      <c r="AI1" s="68" t="s">
        <v>3</v>
      </c>
      <c r="AJ1" s="68" t="s">
        <v>4</v>
      </c>
      <c r="AK1" s="68" t="s">
        <v>85</v>
      </c>
      <c r="AL1" s="68" t="s">
        <v>6</v>
      </c>
      <c r="AM1" s="68" t="s">
        <v>7</v>
      </c>
      <c r="AN1" s="68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47.25" x14ac:dyDescent="0.25">
      <c r="A2" s="69"/>
      <c r="B2" s="69" t="s">
        <v>11</v>
      </c>
      <c r="C2" s="69" t="s">
        <v>12</v>
      </c>
      <c r="D2" s="70" t="s">
        <v>13</v>
      </c>
      <c r="E2" s="69"/>
      <c r="F2" s="167" t="s">
        <v>14</v>
      </c>
      <c r="G2" s="140"/>
      <c r="H2" s="71" t="s">
        <v>15</v>
      </c>
      <c r="I2" s="71" t="s">
        <v>50</v>
      </c>
      <c r="J2" s="71" t="s">
        <v>17</v>
      </c>
      <c r="K2" s="72" t="s">
        <v>18</v>
      </c>
      <c r="L2" s="72" t="s">
        <v>19</v>
      </c>
      <c r="M2" s="71"/>
      <c r="N2" s="71" t="s">
        <v>20</v>
      </c>
      <c r="O2" s="72"/>
      <c r="P2" s="72" t="s">
        <v>21</v>
      </c>
      <c r="Q2" s="72" t="s">
        <v>22</v>
      </c>
      <c r="R2" s="72" t="s">
        <v>23</v>
      </c>
      <c r="S2" s="72" t="s">
        <v>24</v>
      </c>
      <c r="T2" s="73" t="s">
        <v>25</v>
      </c>
      <c r="U2" s="73" t="s">
        <v>26</v>
      </c>
      <c r="V2" s="73" t="s">
        <v>27</v>
      </c>
      <c r="W2" s="73" t="s">
        <v>28</v>
      </c>
      <c r="X2" s="73" t="s">
        <v>29</v>
      </c>
      <c r="Y2" s="73" t="s">
        <v>30</v>
      </c>
      <c r="Z2" s="73" t="s">
        <v>31</v>
      </c>
      <c r="AA2" s="73" t="s">
        <v>32</v>
      </c>
      <c r="AB2" s="73" t="s">
        <v>33</v>
      </c>
      <c r="AC2" s="73" t="s">
        <v>34</v>
      </c>
      <c r="AD2" s="73" t="s">
        <v>35</v>
      </c>
      <c r="AE2" s="73" t="s">
        <v>36</v>
      </c>
      <c r="AF2" s="71" t="s">
        <v>37</v>
      </c>
      <c r="AG2" s="72" t="s">
        <v>38</v>
      </c>
      <c r="AH2" s="74">
        <v>1000</v>
      </c>
      <c r="AI2" s="74">
        <v>2000</v>
      </c>
      <c r="AJ2" s="74">
        <v>3000</v>
      </c>
      <c r="AK2" s="74">
        <v>4000</v>
      </c>
      <c r="AL2" s="74">
        <v>5000</v>
      </c>
      <c r="AM2" s="74">
        <v>6000</v>
      </c>
      <c r="AN2" s="74">
        <v>7000</v>
      </c>
      <c r="AO2" s="75">
        <v>8000</v>
      </c>
      <c r="AP2" s="75">
        <v>9000</v>
      </c>
      <c r="AQ2" s="75"/>
      <c r="AR2" s="75"/>
      <c r="AS2" s="75"/>
      <c r="AT2" s="75"/>
      <c r="AU2" s="75"/>
    </row>
    <row r="3" spans="1:47" ht="31.5" x14ac:dyDescent="0.2">
      <c r="A3" s="76">
        <v>150</v>
      </c>
      <c r="B3" s="77">
        <v>10</v>
      </c>
      <c r="C3" s="78"/>
      <c r="D3" s="78"/>
      <c r="E3" s="78"/>
      <c r="F3" s="168" t="s">
        <v>39</v>
      </c>
      <c r="G3" s="138"/>
      <c r="H3" s="79" t="s">
        <v>40</v>
      </c>
      <c r="I3" s="77" t="s">
        <v>41</v>
      </c>
      <c r="J3" s="80">
        <v>0.6</v>
      </c>
      <c r="K3" s="81" t="s">
        <v>42</v>
      </c>
      <c r="L3" s="80">
        <v>0.7</v>
      </c>
      <c r="M3" s="77"/>
      <c r="N3" s="77" t="s">
        <v>43</v>
      </c>
      <c r="O3" s="77"/>
      <c r="P3" s="82" t="s">
        <v>93</v>
      </c>
      <c r="Q3" s="82" t="s">
        <v>94</v>
      </c>
      <c r="R3" s="131" t="s">
        <v>95</v>
      </c>
      <c r="S3" s="131" t="s">
        <v>96</v>
      </c>
      <c r="T3" s="77" t="s">
        <v>47</v>
      </c>
      <c r="U3" s="77" t="s">
        <v>47</v>
      </c>
      <c r="V3" s="77" t="s">
        <v>47</v>
      </c>
      <c r="W3" s="77" t="s">
        <v>47</v>
      </c>
      <c r="X3" s="77" t="s">
        <v>47</v>
      </c>
      <c r="Y3" s="77" t="s">
        <v>47</v>
      </c>
      <c r="Z3" s="77" t="s">
        <v>47</v>
      </c>
      <c r="AA3" s="77" t="s">
        <v>47</v>
      </c>
      <c r="AB3" s="77" t="s">
        <v>47</v>
      </c>
      <c r="AC3" s="77" t="s">
        <v>47</v>
      </c>
      <c r="AD3" s="77" t="s">
        <v>47</v>
      </c>
      <c r="AE3" s="77" t="s">
        <v>47</v>
      </c>
      <c r="AF3" s="83" t="s">
        <v>92</v>
      </c>
      <c r="AG3" s="77" t="s">
        <v>90</v>
      </c>
      <c r="AH3" s="77"/>
      <c r="AI3" s="77"/>
      <c r="AJ3" s="77"/>
      <c r="AK3" s="77"/>
      <c r="AL3" s="77"/>
      <c r="AM3" s="77"/>
      <c r="AN3" s="77"/>
      <c r="AO3" s="84"/>
      <c r="AP3" s="84"/>
      <c r="AQ3" s="84"/>
      <c r="AR3" s="84"/>
      <c r="AS3" s="84"/>
      <c r="AT3" s="84"/>
      <c r="AU3" s="84"/>
    </row>
    <row r="4" spans="1:47" ht="36" x14ac:dyDescent="0.25">
      <c r="A4" s="27"/>
      <c r="B4" s="27"/>
      <c r="C4" s="28"/>
      <c r="D4" s="28"/>
      <c r="E4" s="28"/>
      <c r="F4" s="153" t="s">
        <v>23</v>
      </c>
      <c r="G4" s="138"/>
      <c r="H4" s="29"/>
      <c r="I4" s="30" t="s">
        <v>50</v>
      </c>
      <c r="J4" s="30" t="s">
        <v>17</v>
      </c>
      <c r="K4" s="31" t="s">
        <v>18</v>
      </c>
      <c r="L4" s="31" t="s">
        <v>19</v>
      </c>
      <c r="M4" s="30" t="s">
        <v>51</v>
      </c>
      <c r="N4" s="30" t="s">
        <v>52</v>
      </c>
      <c r="O4" s="31"/>
      <c r="P4" s="31" t="s">
        <v>53</v>
      </c>
      <c r="Q4" s="27"/>
      <c r="R4" s="27"/>
      <c r="S4" s="27"/>
      <c r="T4" s="169" t="s">
        <v>54</v>
      </c>
      <c r="U4" s="139"/>
      <c r="V4" s="139"/>
      <c r="W4" s="169" t="s">
        <v>55</v>
      </c>
      <c r="X4" s="139"/>
      <c r="Y4" s="139"/>
      <c r="Z4" s="169" t="s">
        <v>56</v>
      </c>
      <c r="AA4" s="139"/>
      <c r="AB4" s="139"/>
      <c r="AC4" s="169" t="s">
        <v>57</v>
      </c>
      <c r="AD4" s="139"/>
      <c r="AE4" s="139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59</v>
      </c>
      <c r="AR4" s="33" t="s">
        <v>91</v>
      </c>
      <c r="AS4" s="32"/>
      <c r="AT4" s="32"/>
      <c r="AU4" s="32"/>
    </row>
    <row r="5" spans="1:47" ht="12.75" x14ac:dyDescent="0.2">
      <c r="A5" s="85"/>
      <c r="B5" s="85"/>
      <c r="C5" s="86"/>
      <c r="D5" s="85" t="s">
        <v>61</v>
      </c>
      <c r="E5" s="86"/>
      <c r="F5" s="87">
        <v>1</v>
      </c>
      <c r="G5" s="160"/>
      <c r="H5" s="160"/>
      <c r="I5" s="174"/>
      <c r="J5" s="161"/>
      <c r="K5" s="162"/>
      <c r="L5" s="161"/>
      <c r="M5" s="88"/>
      <c r="N5" s="164"/>
      <c r="O5" s="90"/>
      <c r="P5" s="85"/>
      <c r="Q5" s="85"/>
      <c r="R5" s="85"/>
      <c r="S5" s="85"/>
      <c r="T5" s="170"/>
      <c r="U5" s="144"/>
      <c r="V5" s="145"/>
      <c r="W5" s="170"/>
      <c r="X5" s="144"/>
      <c r="Y5" s="145"/>
      <c r="Z5" s="170"/>
      <c r="AA5" s="144"/>
      <c r="AB5" s="145"/>
      <c r="AC5" s="170"/>
      <c r="AD5" s="144"/>
      <c r="AE5" s="145"/>
      <c r="AF5" s="89"/>
      <c r="AG5" s="85"/>
      <c r="AH5" s="91">
        <f>SUM(AH6:AH15)</f>
        <v>0</v>
      </c>
      <c r="AI5" s="91">
        <f t="shared" ref="AI5:AM5" si="0">SUM(AI6:AI14)</f>
        <v>0</v>
      </c>
      <c r="AJ5" s="91">
        <f t="shared" si="0"/>
        <v>0</v>
      </c>
      <c r="AK5" s="91">
        <f t="shared" si="0"/>
        <v>0</v>
      </c>
      <c r="AL5" s="91">
        <f t="shared" si="0"/>
        <v>0</v>
      </c>
      <c r="AM5" s="91">
        <f t="shared" si="0"/>
        <v>0</v>
      </c>
      <c r="AN5" s="91">
        <v>0</v>
      </c>
      <c r="AO5" s="91">
        <v>0</v>
      </c>
      <c r="AP5" s="91">
        <v>0</v>
      </c>
      <c r="AQ5" s="92"/>
      <c r="AR5" s="92"/>
      <c r="AS5" s="91"/>
      <c r="AT5" s="91"/>
      <c r="AU5" s="91"/>
    </row>
    <row r="6" spans="1:47" ht="12.75" outlineLevel="1" x14ac:dyDescent="0.2">
      <c r="A6" s="93"/>
      <c r="B6" s="93"/>
      <c r="C6" s="94"/>
      <c r="D6" s="93"/>
      <c r="E6" s="94"/>
      <c r="F6" s="95"/>
      <c r="G6" s="138"/>
      <c r="H6" s="138"/>
      <c r="I6" s="138"/>
      <c r="J6" s="138"/>
      <c r="K6" s="138"/>
      <c r="L6" s="138"/>
      <c r="M6" s="89"/>
      <c r="N6" s="138"/>
      <c r="O6" s="96">
        <v>1</v>
      </c>
      <c r="P6" s="93"/>
      <c r="Q6" s="93"/>
      <c r="R6" s="93"/>
      <c r="S6" s="93"/>
      <c r="T6" s="141"/>
      <c r="U6" s="138"/>
      <c r="V6" s="138"/>
      <c r="W6" s="141"/>
      <c r="X6" s="138"/>
      <c r="Y6" s="138"/>
      <c r="Z6" s="141"/>
      <c r="AA6" s="138"/>
      <c r="AB6" s="138"/>
      <c r="AC6" s="141"/>
      <c r="AD6" s="138"/>
      <c r="AE6" s="138"/>
      <c r="AF6" s="97"/>
      <c r="AG6" s="93"/>
      <c r="AH6" s="44"/>
      <c r="AI6" s="44"/>
      <c r="AJ6" s="44"/>
      <c r="AK6" s="44"/>
      <c r="AL6" s="44"/>
      <c r="AM6" s="44"/>
      <c r="AN6" s="44" t="s">
        <v>69</v>
      </c>
      <c r="AO6" s="98" t="s">
        <v>69</v>
      </c>
      <c r="AP6" s="98" t="s">
        <v>69</v>
      </c>
      <c r="AQ6" s="99"/>
      <c r="AR6" s="99"/>
      <c r="AS6" s="98"/>
      <c r="AT6" s="98"/>
      <c r="AU6" s="98"/>
    </row>
    <row r="7" spans="1:47" ht="12.75" outlineLevel="1" x14ac:dyDescent="0.2">
      <c r="A7" s="100"/>
      <c r="B7" s="100"/>
      <c r="C7" s="101"/>
      <c r="D7" s="101"/>
      <c r="E7" s="101"/>
      <c r="F7" s="102"/>
      <c r="G7" s="138"/>
      <c r="H7" s="138"/>
      <c r="I7" s="138"/>
      <c r="J7" s="138"/>
      <c r="K7" s="138"/>
      <c r="L7" s="138"/>
      <c r="M7" s="89"/>
      <c r="N7" s="138"/>
      <c r="O7" s="103">
        <v>2</v>
      </c>
      <c r="P7" s="100"/>
      <c r="Q7" s="100"/>
      <c r="R7" s="100"/>
      <c r="S7" s="100"/>
      <c r="T7" s="142"/>
      <c r="U7" s="138"/>
      <c r="V7" s="138"/>
      <c r="W7" s="142"/>
      <c r="X7" s="138"/>
      <c r="Y7" s="138"/>
      <c r="Z7" s="142"/>
      <c r="AA7" s="138"/>
      <c r="AB7" s="138"/>
      <c r="AC7" s="142"/>
      <c r="AD7" s="138"/>
      <c r="AE7" s="138"/>
      <c r="AF7" s="104"/>
      <c r="AG7" s="100"/>
      <c r="AH7" s="50"/>
      <c r="AI7" s="50"/>
      <c r="AJ7" s="50"/>
      <c r="AK7" s="50"/>
      <c r="AL7" s="50"/>
      <c r="AM7" s="50"/>
      <c r="AN7" s="50" t="s">
        <v>69</v>
      </c>
      <c r="AO7" s="105" t="s">
        <v>69</v>
      </c>
      <c r="AP7" s="105" t="s">
        <v>69</v>
      </c>
      <c r="AQ7" s="106"/>
      <c r="AR7" s="106"/>
      <c r="AS7" s="105"/>
      <c r="AT7" s="105"/>
      <c r="AU7" s="105"/>
    </row>
    <row r="8" spans="1:47" ht="12.75" outlineLevel="1" x14ac:dyDescent="0.2">
      <c r="A8" s="93"/>
      <c r="B8" s="93"/>
      <c r="C8" s="94"/>
      <c r="D8" s="94"/>
      <c r="E8" s="94"/>
      <c r="F8" s="95"/>
      <c r="G8" s="138"/>
      <c r="H8" s="138"/>
      <c r="I8" s="138"/>
      <c r="J8" s="138"/>
      <c r="K8" s="138"/>
      <c r="L8" s="138"/>
      <c r="M8" s="89"/>
      <c r="N8" s="138"/>
      <c r="O8" s="96">
        <v>3</v>
      </c>
      <c r="P8" s="93"/>
      <c r="Q8" s="93"/>
      <c r="R8" s="93"/>
      <c r="S8" s="93"/>
      <c r="T8" s="141"/>
      <c r="U8" s="138"/>
      <c r="V8" s="138"/>
      <c r="W8" s="141"/>
      <c r="X8" s="138"/>
      <c r="Y8" s="138"/>
      <c r="Z8" s="141"/>
      <c r="AA8" s="138"/>
      <c r="AB8" s="138"/>
      <c r="AC8" s="141"/>
      <c r="AD8" s="138"/>
      <c r="AE8" s="138"/>
      <c r="AF8" s="97"/>
      <c r="AG8" s="93"/>
      <c r="AH8" s="44"/>
      <c r="AI8" s="44"/>
      <c r="AJ8" s="44"/>
      <c r="AK8" s="44"/>
      <c r="AL8" s="44"/>
      <c r="AM8" s="44"/>
      <c r="AN8" s="52" t="s">
        <v>69</v>
      </c>
      <c r="AO8" s="107" t="s">
        <v>69</v>
      </c>
      <c r="AP8" s="107" t="s">
        <v>69</v>
      </c>
      <c r="AQ8" s="108"/>
      <c r="AR8" s="108"/>
      <c r="AS8" s="107"/>
      <c r="AT8" s="107"/>
      <c r="AU8" s="107"/>
    </row>
    <row r="9" spans="1:47" ht="12.75" outlineLevel="1" x14ac:dyDescent="0.2">
      <c r="A9" s="100"/>
      <c r="B9" s="100"/>
      <c r="C9" s="101"/>
      <c r="D9" s="101"/>
      <c r="E9" s="101"/>
      <c r="F9" s="102"/>
      <c r="G9" s="138"/>
      <c r="H9" s="138"/>
      <c r="I9" s="138"/>
      <c r="J9" s="138"/>
      <c r="K9" s="138"/>
      <c r="L9" s="138"/>
      <c r="M9" s="89"/>
      <c r="N9" s="138"/>
      <c r="O9" s="103">
        <v>4</v>
      </c>
      <c r="P9" s="100"/>
      <c r="Q9" s="100"/>
      <c r="R9" s="100"/>
      <c r="S9" s="100"/>
      <c r="T9" s="142"/>
      <c r="U9" s="138"/>
      <c r="V9" s="138"/>
      <c r="W9" s="142"/>
      <c r="X9" s="138"/>
      <c r="Y9" s="138"/>
      <c r="Z9" s="142"/>
      <c r="AA9" s="138"/>
      <c r="AB9" s="138"/>
      <c r="AC9" s="142"/>
      <c r="AD9" s="138"/>
      <c r="AE9" s="138"/>
      <c r="AF9" s="104"/>
      <c r="AG9" s="100"/>
      <c r="AH9" s="50"/>
      <c r="AI9" s="50"/>
      <c r="AJ9" s="50"/>
      <c r="AK9" s="50"/>
      <c r="AL9" s="50"/>
      <c r="AM9" s="50"/>
      <c r="AN9" s="54" t="s">
        <v>69</v>
      </c>
      <c r="AO9" s="109" t="s">
        <v>69</v>
      </c>
      <c r="AP9" s="109" t="s">
        <v>69</v>
      </c>
      <c r="AQ9" s="110"/>
      <c r="AR9" s="110"/>
      <c r="AS9" s="109"/>
      <c r="AT9" s="109"/>
      <c r="AU9" s="109"/>
    </row>
    <row r="10" spans="1:47" ht="12.75" outlineLevel="1" x14ac:dyDescent="0.2">
      <c r="A10" s="93"/>
      <c r="B10" s="93"/>
      <c r="C10" s="94"/>
      <c r="D10" s="94"/>
      <c r="E10" s="94"/>
      <c r="F10" s="95"/>
      <c r="G10" s="138"/>
      <c r="H10" s="138"/>
      <c r="I10" s="138"/>
      <c r="J10" s="138"/>
      <c r="K10" s="138"/>
      <c r="L10" s="138"/>
      <c r="M10" s="89"/>
      <c r="N10" s="138"/>
      <c r="O10" s="96">
        <v>5</v>
      </c>
      <c r="P10" s="93"/>
      <c r="Q10" s="93"/>
      <c r="R10" s="93"/>
      <c r="S10" s="93"/>
      <c r="T10" s="141"/>
      <c r="U10" s="138"/>
      <c r="V10" s="138"/>
      <c r="W10" s="141"/>
      <c r="X10" s="138"/>
      <c r="Y10" s="138"/>
      <c r="Z10" s="141"/>
      <c r="AA10" s="138"/>
      <c r="AB10" s="138"/>
      <c r="AC10" s="141"/>
      <c r="AD10" s="138"/>
      <c r="AE10" s="138"/>
      <c r="AF10" s="97"/>
      <c r="AG10" s="93"/>
      <c r="AH10" s="44"/>
      <c r="AI10" s="44"/>
      <c r="AJ10" s="44"/>
      <c r="AK10" s="44"/>
      <c r="AL10" s="44"/>
      <c r="AM10" s="44"/>
      <c r="AN10" s="52" t="s">
        <v>69</v>
      </c>
      <c r="AO10" s="107" t="s">
        <v>69</v>
      </c>
      <c r="AP10" s="107" t="s">
        <v>69</v>
      </c>
      <c r="AQ10" s="108"/>
      <c r="AR10" s="108"/>
      <c r="AS10" s="107"/>
      <c r="AT10" s="107"/>
      <c r="AU10" s="107"/>
    </row>
    <row r="11" spans="1:47" ht="12.75" outlineLevel="1" x14ac:dyDescent="0.2">
      <c r="A11" s="100"/>
      <c r="B11" s="100"/>
      <c r="C11" s="101"/>
      <c r="D11" s="101"/>
      <c r="E11" s="101"/>
      <c r="F11" s="102"/>
      <c r="G11" s="138"/>
      <c r="H11" s="138"/>
      <c r="I11" s="138"/>
      <c r="J11" s="138"/>
      <c r="K11" s="138"/>
      <c r="L11" s="138"/>
      <c r="M11" s="89"/>
      <c r="N11" s="138"/>
      <c r="O11" s="103">
        <v>6</v>
      </c>
      <c r="P11" s="100"/>
      <c r="Q11" s="100"/>
      <c r="R11" s="100"/>
      <c r="S11" s="100"/>
      <c r="T11" s="142"/>
      <c r="U11" s="138"/>
      <c r="V11" s="138"/>
      <c r="W11" s="142"/>
      <c r="X11" s="138"/>
      <c r="Y11" s="138"/>
      <c r="Z11" s="142"/>
      <c r="AA11" s="138"/>
      <c r="AB11" s="138"/>
      <c r="AC11" s="142"/>
      <c r="AD11" s="138"/>
      <c r="AE11" s="138"/>
      <c r="AF11" s="104"/>
      <c r="AG11" s="100"/>
      <c r="AH11" s="50"/>
      <c r="AI11" s="50"/>
      <c r="AJ11" s="50"/>
      <c r="AK11" s="50"/>
      <c r="AL11" s="50"/>
      <c r="AM11" s="50"/>
      <c r="AN11" s="54" t="s">
        <v>69</v>
      </c>
      <c r="AO11" s="109" t="s">
        <v>69</v>
      </c>
      <c r="AP11" s="109" t="s">
        <v>69</v>
      </c>
      <c r="AQ11" s="110"/>
      <c r="AR11" s="110"/>
      <c r="AS11" s="109"/>
      <c r="AT11" s="109"/>
      <c r="AU11" s="109"/>
    </row>
    <row r="12" spans="1:47" ht="12.75" outlineLevel="1" x14ac:dyDescent="0.2">
      <c r="A12" s="93"/>
      <c r="B12" s="93"/>
      <c r="C12" s="94"/>
      <c r="D12" s="94"/>
      <c r="E12" s="94"/>
      <c r="F12" s="95"/>
      <c r="G12" s="138"/>
      <c r="H12" s="138"/>
      <c r="I12" s="138"/>
      <c r="J12" s="138"/>
      <c r="K12" s="138"/>
      <c r="L12" s="138"/>
      <c r="M12" s="89"/>
      <c r="N12" s="138"/>
      <c r="O12" s="96">
        <v>7</v>
      </c>
      <c r="P12" s="93"/>
      <c r="Q12" s="93"/>
      <c r="R12" s="93"/>
      <c r="S12" s="93"/>
      <c r="T12" s="141"/>
      <c r="U12" s="138"/>
      <c r="V12" s="138"/>
      <c r="W12" s="141"/>
      <c r="X12" s="138"/>
      <c r="Y12" s="138"/>
      <c r="Z12" s="141"/>
      <c r="AA12" s="138"/>
      <c r="AB12" s="138"/>
      <c r="AC12" s="141"/>
      <c r="AD12" s="138"/>
      <c r="AE12" s="138"/>
      <c r="AF12" s="97"/>
      <c r="AG12" s="93"/>
      <c r="AH12" s="44"/>
      <c r="AI12" s="44"/>
      <c r="AJ12" s="44"/>
      <c r="AK12" s="44"/>
      <c r="AL12" s="44"/>
      <c r="AM12" s="44"/>
      <c r="AN12" s="52" t="s">
        <v>69</v>
      </c>
      <c r="AO12" s="107" t="s">
        <v>69</v>
      </c>
      <c r="AP12" s="107" t="s">
        <v>69</v>
      </c>
      <c r="AQ12" s="108"/>
      <c r="AR12" s="108"/>
      <c r="AS12" s="107"/>
      <c r="AT12" s="107"/>
      <c r="AU12" s="107"/>
    </row>
    <row r="13" spans="1:47" ht="12.75" outlineLevel="1" x14ac:dyDescent="0.2">
      <c r="A13" s="100"/>
      <c r="B13" s="100"/>
      <c r="C13" s="101"/>
      <c r="D13" s="101"/>
      <c r="E13" s="101"/>
      <c r="F13" s="102"/>
      <c r="G13" s="138"/>
      <c r="H13" s="138"/>
      <c r="I13" s="138"/>
      <c r="J13" s="138"/>
      <c r="K13" s="138"/>
      <c r="L13" s="138"/>
      <c r="M13" s="89"/>
      <c r="N13" s="138"/>
      <c r="O13" s="103">
        <v>8</v>
      </c>
      <c r="P13" s="100"/>
      <c r="Q13" s="100"/>
      <c r="R13" s="100"/>
      <c r="S13" s="100"/>
      <c r="T13" s="142"/>
      <c r="U13" s="138"/>
      <c r="V13" s="138"/>
      <c r="W13" s="142"/>
      <c r="X13" s="138"/>
      <c r="Y13" s="138"/>
      <c r="Z13" s="142"/>
      <c r="AA13" s="138"/>
      <c r="AB13" s="138"/>
      <c r="AC13" s="142"/>
      <c r="AD13" s="138"/>
      <c r="AE13" s="138"/>
      <c r="AF13" s="104"/>
      <c r="AG13" s="100"/>
      <c r="AH13" s="50"/>
      <c r="AI13" s="50"/>
      <c r="AJ13" s="50"/>
      <c r="AK13" s="50"/>
      <c r="AL13" s="50"/>
      <c r="AM13" s="50"/>
      <c r="AN13" s="54" t="s">
        <v>69</v>
      </c>
      <c r="AO13" s="109" t="s">
        <v>69</v>
      </c>
      <c r="AP13" s="109" t="s">
        <v>69</v>
      </c>
      <c r="AQ13" s="110"/>
      <c r="AR13" s="110"/>
      <c r="AS13" s="109"/>
      <c r="AT13" s="109"/>
      <c r="AU13" s="109"/>
    </row>
    <row r="14" spans="1:47" ht="12.75" outlineLevel="1" x14ac:dyDescent="0.2">
      <c r="A14" s="93"/>
      <c r="B14" s="93"/>
      <c r="C14" s="94"/>
      <c r="D14" s="94"/>
      <c r="E14" s="94"/>
      <c r="F14" s="95"/>
      <c r="G14" s="138"/>
      <c r="H14" s="138"/>
      <c r="I14" s="138"/>
      <c r="J14" s="138"/>
      <c r="K14" s="138"/>
      <c r="L14" s="138"/>
      <c r="M14" s="89"/>
      <c r="N14" s="138"/>
      <c r="O14" s="96">
        <v>9</v>
      </c>
      <c r="P14" s="93"/>
      <c r="Q14" s="93"/>
      <c r="R14" s="93"/>
      <c r="S14" s="93"/>
      <c r="T14" s="141"/>
      <c r="U14" s="138"/>
      <c r="V14" s="138"/>
      <c r="W14" s="141"/>
      <c r="X14" s="138"/>
      <c r="Y14" s="138"/>
      <c r="Z14" s="141"/>
      <c r="AA14" s="138"/>
      <c r="AB14" s="138"/>
      <c r="AC14" s="141"/>
      <c r="AD14" s="138"/>
      <c r="AE14" s="138"/>
      <c r="AF14" s="97"/>
      <c r="AG14" s="93"/>
      <c r="AH14" s="44"/>
      <c r="AI14" s="44"/>
      <c r="AJ14" s="44"/>
      <c r="AK14" s="44"/>
      <c r="AL14" s="44"/>
      <c r="AM14" s="44"/>
      <c r="AN14" s="52" t="s">
        <v>69</v>
      </c>
      <c r="AO14" s="107" t="s">
        <v>69</v>
      </c>
      <c r="AP14" s="107" t="s">
        <v>69</v>
      </c>
      <c r="AQ14" s="108"/>
      <c r="AR14" s="108"/>
      <c r="AS14" s="107"/>
      <c r="AT14" s="107"/>
      <c r="AU14" s="107"/>
    </row>
    <row r="15" spans="1:47" ht="12.75" outlineLevel="1" x14ac:dyDescent="0.2">
      <c r="A15" s="100"/>
      <c r="B15" s="100"/>
      <c r="C15" s="101"/>
      <c r="D15" s="101"/>
      <c r="E15" s="101"/>
      <c r="F15" s="102"/>
      <c r="G15" s="138"/>
      <c r="H15" s="138"/>
      <c r="I15" s="138"/>
      <c r="J15" s="138"/>
      <c r="K15" s="138"/>
      <c r="L15" s="138"/>
      <c r="M15" s="89"/>
      <c r="N15" s="138"/>
      <c r="O15" s="103">
        <v>10</v>
      </c>
      <c r="P15" s="100"/>
      <c r="Q15" s="100"/>
      <c r="R15" s="100"/>
      <c r="S15" s="100"/>
      <c r="T15" s="171"/>
      <c r="U15" s="144"/>
      <c r="V15" s="144"/>
      <c r="W15" s="171"/>
      <c r="X15" s="144"/>
      <c r="Y15" s="144"/>
      <c r="Z15" s="171"/>
      <c r="AA15" s="144"/>
      <c r="AB15" s="144"/>
      <c r="AC15" s="171"/>
      <c r="AD15" s="144"/>
      <c r="AE15" s="144"/>
      <c r="AF15" s="104"/>
      <c r="AG15" s="100"/>
      <c r="AH15" s="50"/>
      <c r="AI15" s="50"/>
      <c r="AJ15" s="50"/>
      <c r="AK15" s="50"/>
      <c r="AL15" s="50"/>
      <c r="AM15" s="50"/>
      <c r="AN15" s="54" t="s">
        <v>69</v>
      </c>
      <c r="AO15" s="109" t="s">
        <v>69</v>
      </c>
      <c r="AP15" s="109" t="s">
        <v>69</v>
      </c>
      <c r="AQ15" s="110"/>
      <c r="AR15" s="110"/>
      <c r="AS15" s="109"/>
      <c r="AT15" s="109"/>
      <c r="AU15" s="109"/>
    </row>
    <row r="16" spans="1:47" ht="12.75" x14ac:dyDescent="0.2">
      <c r="G16" s="61"/>
      <c r="H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7:47" ht="12.75" x14ac:dyDescent="0.2">
      <c r="G17" s="61"/>
      <c r="H17" s="61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7:47" ht="12.75" x14ac:dyDescent="0.2">
      <c r="G18" s="61"/>
      <c r="H18" s="61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7:47" ht="12.75" x14ac:dyDescent="0.2">
      <c r="G19" s="61"/>
      <c r="H19" s="61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7:47" ht="12.75" x14ac:dyDescent="0.2">
      <c r="G20" s="61"/>
      <c r="H20" s="61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7:47" ht="12.75" x14ac:dyDescent="0.2">
      <c r="G21" s="61"/>
      <c r="H21" s="61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7:47" ht="12.75" x14ac:dyDescent="0.2">
      <c r="G22" s="61"/>
      <c r="H22" s="61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7:47" ht="12.75" x14ac:dyDescent="0.2">
      <c r="G23" s="61"/>
      <c r="H23" s="61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7:47" ht="12.75" x14ac:dyDescent="0.2">
      <c r="G24" s="61"/>
      <c r="H24" s="61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7:47" ht="12.75" x14ac:dyDescent="0.2">
      <c r="G25" s="61"/>
      <c r="H25" s="61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7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7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7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7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7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7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7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1"/>
      <c r="H867" s="61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1"/>
      <c r="H868" s="61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1"/>
      <c r="H869" s="61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  <row r="870" spans="7:47" ht="12.75" x14ac:dyDescent="0.2">
      <c r="G870" s="61"/>
      <c r="H870" s="61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</row>
    <row r="871" spans="7:47" ht="12.75" x14ac:dyDescent="0.2">
      <c r="G871" s="61"/>
      <c r="H871" s="61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</row>
    <row r="872" spans="7:47" ht="12.75" x14ac:dyDescent="0.2">
      <c r="G872" s="61"/>
      <c r="H872" s="61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</row>
    <row r="873" spans="7:47" ht="12.75" x14ac:dyDescent="0.2">
      <c r="G873" s="61"/>
      <c r="H873" s="61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</row>
    <row r="874" spans="7:47" ht="12.75" x14ac:dyDescent="0.2">
      <c r="G874" s="61"/>
      <c r="H874" s="61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</row>
    <row r="875" spans="7:47" ht="12.75" x14ac:dyDescent="0.2">
      <c r="G875" s="61"/>
      <c r="H875" s="61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</row>
    <row r="876" spans="7:47" ht="12.75" x14ac:dyDescent="0.2">
      <c r="G876" s="61"/>
      <c r="H876" s="61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</row>
    <row r="877" spans="7:47" ht="12.75" x14ac:dyDescent="0.2">
      <c r="G877" s="61"/>
      <c r="H877" s="61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</row>
    <row r="878" spans="7:47" ht="12.75" x14ac:dyDescent="0.2">
      <c r="G878" s="61"/>
      <c r="H878" s="61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</row>
    <row r="879" spans="7:47" ht="12.75" x14ac:dyDescent="0.2">
      <c r="G879" s="61"/>
      <c r="H879" s="61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</row>
    <row r="880" spans="7:47" ht="12.75" x14ac:dyDescent="0.2">
      <c r="G880" s="61"/>
      <c r="H880" s="61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</row>
    <row r="881" spans="7:47" ht="12.75" x14ac:dyDescent="0.2">
      <c r="G881" s="61"/>
      <c r="H881" s="61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</row>
    <row r="882" spans="7:47" ht="12.75" x14ac:dyDescent="0.2">
      <c r="G882" s="61"/>
      <c r="H882" s="61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</row>
    <row r="883" spans="7:47" ht="12.75" x14ac:dyDescent="0.2">
      <c r="G883" s="61"/>
      <c r="H883" s="61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</row>
    <row r="884" spans="7:47" ht="12.75" x14ac:dyDescent="0.2">
      <c r="G884" s="61"/>
      <c r="H884" s="61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</row>
    <row r="885" spans="7:47" ht="12.75" x14ac:dyDescent="0.2">
      <c r="G885" s="61"/>
      <c r="H885" s="61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</row>
    <row r="886" spans="7:47" ht="12.75" x14ac:dyDescent="0.2">
      <c r="G886" s="61"/>
      <c r="H886" s="61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</row>
    <row r="887" spans="7:47" ht="12.75" x14ac:dyDescent="0.2">
      <c r="G887" s="61"/>
      <c r="H887" s="61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</row>
    <row r="888" spans="7:47" ht="12.75" x14ac:dyDescent="0.2">
      <c r="G888" s="61"/>
      <c r="H888" s="61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</row>
    <row r="889" spans="7:47" ht="12.75" x14ac:dyDescent="0.2">
      <c r="G889" s="61"/>
      <c r="H889" s="61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</row>
    <row r="890" spans="7:47" ht="12.75" x14ac:dyDescent="0.2">
      <c r="G890" s="61"/>
      <c r="H890" s="61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</row>
    <row r="891" spans="7:47" ht="12.75" x14ac:dyDescent="0.2">
      <c r="G891" s="61"/>
      <c r="H891" s="61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</row>
    <row r="892" spans="7:47" ht="12.75" x14ac:dyDescent="0.2">
      <c r="G892" s="61"/>
      <c r="H892" s="61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</row>
    <row r="893" spans="7:47" ht="12.75" x14ac:dyDescent="0.2">
      <c r="G893" s="61"/>
      <c r="H893" s="61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</row>
    <row r="894" spans="7:47" ht="12.75" x14ac:dyDescent="0.2">
      <c r="G894" s="61"/>
      <c r="H894" s="61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</row>
    <row r="895" spans="7:47" ht="12.75" x14ac:dyDescent="0.2">
      <c r="G895" s="61"/>
      <c r="H895" s="61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</row>
    <row r="896" spans="7:47" ht="12.75" x14ac:dyDescent="0.2">
      <c r="G896" s="61"/>
      <c r="H896" s="61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</row>
    <row r="897" spans="7:47" ht="12.75" x14ac:dyDescent="0.2">
      <c r="G897" s="61"/>
      <c r="H897" s="61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</row>
    <row r="898" spans="7:47" ht="12.75" x14ac:dyDescent="0.2">
      <c r="G898" s="61"/>
      <c r="H898" s="61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</row>
    <row r="899" spans="7:47" ht="12.75" x14ac:dyDescent="0.2">
      <c r="G899" s="61"/>
      <c r="H899" s="61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</row>
    <row r="900" spans="7:47" ht="12.75" x14ac:dyDescent="0.2">
      <c r="G900" s="61"/>
      <c r="H900" s="61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</row>
    <row r="901" spans="7:47" ht="12.75" x14ac:dyDescent="0.2">
      <c r="G901" s="61"/>
      <c r="H901" s="61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</row>
    <row r="902" spans="7:47" ht="12.75" x14ac:dyDescent="0.2">
      <c r="G902" s="61"/>
      <c r="H902" s="61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</row>
    <row r="903" spans="7:47" ht="12.75" x14ac:dyDescent="0.2">
      <c r="G903" s="61"/>
      <c r="H903" s="61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</row>
    <row r="904" spans="7:47" ht="12.75" x14ac:dyDescent="0.2">
      <c r="G904" s="61"/>
      <c r="H904" s="61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</row>
    <row r="905" spans="7:47" ht="12.75" x14ac:dyDescent="0.2">
      <c r="G905" s="61"/>
      <c r="H905" s="61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</row>
    <row r="906" spans="7:47" ht="12.75" x14ac:dyDescent="0.2">
      <c r="G906" s="61"/>
      <c r="H906" s="61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</row>
    <row r="907" spans="7:47" ht="12.75" x14ac:dyDescent="0.2">
      <c r="G907" s="61"/>
      <c r="H907" s="61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</row>
    <row r="908" spans="7:47" ht="12.75" x14ac:dyDescent="0.2">
      <c r="G908" s="61"/>
      <c r="H908" s="61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</row>
    <row r="909" spans="7:47" ht="12.75" x14ac:dyDescent="0.2">
      <c r="G909" s="61"/>
      <c r="H909" s="61"/>
      <c r="AH909" s="62"/>
      <c r="AI909" s="62"/>
      <c r="AJ909" s="62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</row>
    <row r="910" spans="7:47" ht="12.75" x14ac:dyDescent="0.2">
      <c r="G910" s="61"/>
      <c r="H910" s="61"/>
      <c r="AH910" s="62"/>
      <c r="AI910" s="62"/>
      <c r="AJ910" s="62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</row>
  </sheetData>
  <mergeCells count="60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1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65" t="s">
        <v>97</v>
      </c>
      <c r="B1" s="138"/>
      <c r="C1" s="138"/>
      <c r="D1" s="138"/>
      <c r="E1" s="138"/>
      <c r="F1" s="138"/>
      <c r="G1" s="138"/>
      <c r="H1" s="166" t="s">
        <v>1</v>
      </c>
      <c r="I1" s="138"/>
      <c r="J1" s="138"/>
      <c r="K1" s="138"/>
      <c r="L1" s="138"/>
      <c r="M1" s="63"/>
      <c r="N1" s="63"/>
      <c r="O1" s="64"/>
      <c r="P1" s="64"/>
      <c r="Q1" s="64"/>
      <c r="R1" s="64"/>
      <c r="S1" s="64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6"/>
      <c r="AG1" s="67"/>
      <c r="AH1" s="68" t="s">
        <v>2</v>
      </c>
      <c r="AI1" s="68" t="s">
        <v>3</v>
      </c>
      <c r="AJ1" s="68" t="s">
        <v>4</v>
      </c>
      <c r="AK1" s="68" t="s">
        <v>85</v>
      </c>
      <c r="AL1" s="68" t="s">
        <v>6</v>
      </c>
      <c r="AM1" s="68" t="s">
        <v>7</v>
      </c>
      <c r="AN1" s="68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47.25" x14ac:dyDescent="0.25">
      <c r="A2" s="69"/>
      <c r="B2" s="69" t="s">
        <v>11</v>
      </c>
      <c r="C2" s="69" t="s">
        <v>12</v>
      </c>
      <c r="D2" s="70" t="s">
        <v>13</v>
      </c>
      <c r="E2" s="69"/>
      <c r="F2" s="167" t="s">
        <v>14</v>
      </c>
      <c r="G2" s="140"/>
      <c r="H2" s="71" t="s">
        <v>15</v>
      </c>
      <c r="I2" s="71" t="s">
        <v>50</v>
      </c>
      <c r="J2" s="71" t="s">
        <v>17</v>
      </c>
      <c r="K2" s="72" t="s">
        <v>18</v>
      </c>
      <c r="L2" s="72" t="s">
        <v>19</v>
      </c>
      <c r="M2" s="71"/>
      <c r="N2" s="71" t="s">
        <v>20</v>
      </c>
      <c r="O2" s="72"/>
      <c r="P2" s="72" t="s">
        <v>21</v>
      </c>
      <c r="Q2" s="72" t="s">
        <v>22</v>
      </c>
      <c r="R2" s="72" t="s">
        <v>23</v>
      </c>
      <c r="S2" s="72" t="s">
        <v>24</v>
      </c>
      <c r="T2" s="73" t="s">
        <v>25</v>
      </c>
      <c r="U2" s="73" t="s">
        <v>26</v>
      </c>
      <c r="V2" s="73" t="s">
        <v>27</v>
      </c>
      <c r="W2" s="73" t="s">
        <v>28</v>
      </c>
      <c r="X2" s="73" t="s">
        <v>29</v>
      </c>
      <c r="Y2" s="73" t="s">
        <v>30</v>
      </c>
      <c r="Z2" s="73" t="s">
        <v>31</v>
      </c>
      <c r="AA2" s="73" t="s">
        <v>32</v>
      </c>
      <c r="AB2" s="73" t="s">
        <v>33</v>
      </c>
      <c r="AC2" s="73" t="s">
        <v>34</v>
      </c>
      <c r="AD2" s="73" t="s">
        <v>35</v>
      </c>
      <c r="AE2" s="73" t="s">
        <v>36</v>
      </c>
      <c r="AF2" s="71" t="s">
        <v>37</v>
      </c>
      <c r="AG2" s="72" t="s">
        <v>38</v>
      </c>
      <c r="AH2" s="74">
        <v>1000</v>
      </c>
      <c r="AI2" s="74">
        <v>2000</v>
      </c>
      <c r="AJ2" s="74">
        <v>3000</v>
      </c>
      <c r="AK2" s="74">
        <v>4000</v>
      </c>
      <c r="AL2" s="74">
        <v>5000</v>
      </c>
      <c r="AM2" s="74">
        <v>6000</v>
      </c>
      <c r="AN2" s="74">
        <v>7000</v>
      </c>
      <c r="AO2" s="75">
        <v>8000</v>
      </c>
      <c r="AP2" s="75">
        <v>9000</v>
      </c>
      <c r="AQ2" s="75"/>
      <c r="AR2" s="75"/>
      <c r="AS2" s="75"/>
      <c r="AT2" s="75"/>
      <c r="AU2" s="75"/>
    </row>
    <row r="3" spans="1:47" ht="90" x14ac:dyDescent="0.25">
      <c r="A3" s="76">
        <v>153</v>
      </c>
      <c r="B3" s="77">
        <v>10</v>
      </c>
      <c r="C3" s="78"/>
      <c r="D3" s="78"/>
      <c r="E3" s="78"/>
      <c r="F3" s="168" t="s">
        <v>39</v>
      </c>
      <c r="G3" s="138"/>
      <c r="H3" s="79" t="s">
        <v>40</v>
      </c>
      <c r="I3" s="77" t="s">
        <v>41</v>
      </c>
      <c r="J3" s="80">
        <v>0.6</v>
      </c>
      <c r="K3" s="81" t="s">
        <v>42</v>
      </c>
      <c r="L3" s="80">
        <v>0.7</v>
      </c>
      <c r="M3" s="77"/>
      <c r="N3" s="77" t="s">
        <v>43</v>
      </c>
      <c r="O3" s="77"/>
      <c r="P3" s="82" t="s">
        <v>98</v>
      </c>
      <c r="Q3" s="82" t="s">
        <v>44</v>
      </c>
      <c r="R3" s="132" t="s">
        <v>99</v>
      </c>
      <c r="S3" s="133" t="s">
        <v>100</v>
      </c>
      <c r="T3" s="77"/>
      <c r="U3" s="77"/>
      <c r="V3" s="77"/>
      <c r="W3" s="77"/>
      <c r="X3" s="77" t="s">
        <v>47</v>
      </c>
      <c r="Y3" s="77" t="s">
        <v>47</v>
      </c>
      <c r="Z3" s="77"/>
      <c r="AA3" s="77"/>
      <c r="AB3" s="77"/>
      <c r="AC3" s="77"/>
      <c r="AD3" s="77"/>
      <c r="AE3" s="77"/>
      <c r="AF3" s="134" t="s">
        <v>97</v>
      </c>
      <c r="AG3" s="77" t="s">
        <v>90</v>
      </c>
      <c r="AH3" s="77"/>
      <c r="AI3" s="77"/>
      <c r="AJ3" s="77"/>
      <c r="AK3" s="77"/>
      <c r="AL3" s="77"/>
      <c r="AM3" s="77"/>
      <c r="AN3" s="77"/>
      <c r="AO3" s="84"/>
      <c r="AP3" s="84"/>
      <c r="AQ3" s="84"/>
      <c r="AR3" s="84"/>
      <c r="AS3" s="84"/>
      <c r="AT3" s="84"/>
      <c r="AU3" s="84"/>
    </row>
    <row r="4" spans="1:47" ht="36" x14ac:dyDescent="0.25">
      <c r="A4" s="27"/>
      <c r="B4" s="27"/>
      <c r="C4" s="28"/>
      <c r="D4" s="28"/>
      <c r="E4" s="28"/>
      <c r="F4" s="153" t="s">
        <v>23</v>
      </c>
      <c r="G4" s="138"/>
      <c r="H4" s="29"/>
      <c r="I4" s="30" t="s">
        <v>50</v>
      </c>
      <c r="J4" s="30" t="s">
        <v>17</v>
      </c>
      <c r="K4" s="31" t="s">
        <v>18</v>
      </c>
      <c r="L4" s="31" t="s">
        <v>19</v>
      </c>
      <c r="M4" s="30" t="s">
        <v>51</v>
      </c>
      <c r="N4" s="30" t="s">
        <v>52</v>
      </c>
      <c r="O4" s="31"/>
      <c r="P4" s="31" t="s">
        <v>53</v>
      </c>
      <c r="Q4" s="27"/>
      <c r="R4" s="27"/>
      <c r="S4" s="27"/>
      <c r="T4" s="169" t="s">
        <v>54</v>
      </c>
      <c r="U4" s="139"/>
      <c r="V4" s="139"/>
      <c r="W4" s="169" t="s">
        <v>55</v>
      </c>
      <c r="X4" s="139"/>
      <c r="Y4" s="139"/>
      <c r="Z4" s="169" t="s">
        <v>56</v>
      </c>
      <c r="AA4" s="139"/>
      <c r="AB4" s="139"/>
      <c r="AC4" s="169" t="s">
        <v>57</v>
      </c>
      <c r="AD4" s="139"/>
      <c r="AE4" s="139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59</v>
      </c>
      <c r="AR4" s="33" t="s">
        <v>91</v>
      </c>
      <c r="AS4" s="32"/>
      <c r="AT4" s="32"/>
      <c r="AU4" s="32"/>
    </row>
    <row r="5" spans="1:47" ht="12.75" x14ac:dyDescent="0.2">
      <c r="A5" s="85"/>
      <c r="B5" s="85"/>
      <c r="C5" s="86"/>
      <c r="D5" s="85" t="s">
        <v>61</v>
      </c>
      <c r="E5" s="86"/>
      <c r="F5" s="87">
        <v>1</v>
      </c>
      <c r="G5" s="160"/>
      <c r="H5" s="160"/>
      <c r="I5" s="174"/>
      <c r="J5" s="161"/>
      <c r="K5" s="162"/>
      <c r="L5" s="161"/>
      <c r="M5" s="88"/>
      <c r="N5" s="164"/>
      <c r="O5" s="90"/>
      <c r="P5" s="85"/>
      <c r="Q5" s="85"/>
      <c r="R5" s="85"/>
      <c r="S5" s="85"/>
      <c r="T5" s="170"/>
      <c r="U5" s="144"/>
      <c r="V5" s="145"/>
      <c r="W5" s="170"/>
      <c r="X5" s="144"/>
      <c r="Y5" s="145"/>
      <c r="Z5" s="170"/>
      <c r="AA5" s="144"/>
      <c r="AB5" s="145"/>
      <c r="AC5" s="170"/>
      <c r="AD5" s="144"/>
      <c r="AE5" s="145"/>
      <c r="AF5" s="89"/>
      <c r="AG5" s="85"/>
      <c r="AH5" s="91">
        <f>SUM(AH6:AH15)</f>
        <v>0</v>
      </c>
      <c r="AI5" s="91">
        <f t="shared" ref="AI5:AM5" si="0">SUM(AI6:AI14)</f>
        <v>0</v>
      </c>
      <c r="AJ5" s="91">
        <f t="shared" si="0"/>
        <v>0</v>
      </c>
      <c r="AK5" s="91">
        <f t="shared" si="0"/>
        <v>0</v>
      </c>
      <c r="AL5" s="91">
        <f t="shared" si="0"/>
        <v>0</v>
      </c>
      <c r="AM5" s="91">
        <f t="shared" si="0"/>
        <v>0</v>
      </c>
      <c r="AN5" s="91">
        <v>0</v>
      </c>
      <c r="AO5" s="91">
        <v>0</v>
      </c>
      <c r="AP5" s="91">
        <v>0</v>
      </c>
      <c r="AQ5" s="92"/>
      <c r="AR5" s="92"/>
      <c r="AS5" s="91"/>
      <c r="AT5" s="91"/>
      <c r="AU5" s="91"/>
    </row>
    <row r="6" spans="1:47" ht="12.75" outlineLevel="1" x14ac:dyDescent="0.2">
      <c r="A6" s="93"/>
      <c r="B6" s="93"/>
      <c r="C6" s="94"/>
      <c r="D6" s="93"/>
      <c r="E6" s="94"/>
      <c r="F6" s="95"/>
      <c r="G6" s="138"/>
      <c r="H6" s="138"/>
      <c r="I6" s="138"/>
      <c r="J6" s="138"/>
      <c r="K6" s="138"/>
      <c r="L6" s="138"/>
      <c r="M6" s="89"/>
      <c r="N6" s="138"/>
      <c r="O6" s="96">
        <v>1</v>
      </c>
      <c r="P6" s="93"/>
      <c r="Q6" s="93"/>
      <c r="R6" s="93"/>
      <c r="S6" s="93"/>
      <c r="T6" s="141"/>
      <c r="U6" s="138"/>
      <c r="V6" s="138"/>
      <c r="W6" s="141"/>
      <c r="X6" s="138"/>
      <c r="Y6" s="138"/>
      <c r="Z6" s="141"/>
      <c r="AA6" s="138"/>
      <c r="AB6" s="138"/>
      <c r="AC6" s="141"/>
      <c r="AD6" s="138"/>
      <c r="AE6" s="138"/>
      <c r="AF6" s="97"/>
      <c r="AG6" s="93"/>
      <c r="AH6" s="44"/>
      <c r="AI6" s="44"/>
      <c r="AJ6" s="44"/>
      <c r="AK6" s="44"/>
      <c r="AL6" s="44"/>
      <c r="AM6" s="44"/>
      <c r="AN6" s="44" t="s">
        <v>69</v>
      </c>
      <c r="AO6" s="98" t="s">
        <v>69</v>
      </c>
      <c r="AP6" s="98" t="s">
        <v>69</v>
      </c>
      <c r="AQ6" s="99"/>
      <c r="AR6" s="99"/>
      <c r="AS6" s="98"/>
      <c r="AT6" s="98"/>
      <c r="AU6" s="98"/>
    </row>
    <row r="7" spans="1:47" ht="12.75" outlineLevel="1" x14ac:dyDescent="0.2">
      <c r="A7" s="100"/>
      <c r="B7" s="100"/>
      <c r="C7" s="101"/>
      <c r="D7" s="101"/>
      <c r="E7" s="101"/>
      <c r="F7" s="102"/>
      <c r="G7" s="138"/>
      <c r="H7" s="138"/>
      <c r="I7" s="138"/>
      <c r="J7" s="138"/>
      <c r="K7" s="138"/>
      <c r="L7" s="138"/>
      <c r="M7" s="89"/>
      <c r="N7" s="138"/>
      <c r="O7" s="103">
        <v>2</v>
      </c>
      <c r="P7" s="100"/>
      <c r="Q7" s="100"/>
      <c r="R7" s="100"/>
      <c r="S7" s="100"/>
      <c r="T7" s="142"/>
      <c r="U7" s="138"/>
      <c r="V7" s="138"/>
      <c r="W7" s="142"/>
      <c r="X7" s="138"/>
      <c r="Y7" s="138"/>
      <c r="Z7" s="142"/>
      <c r="AA7" s="138"/>
      <c r="AB7" s="138"/>
      <c r="AC7" s="142"/>
      <c r="AD7" s="138"/>
      <c r="AE7" s="138"/>
      <c r="AF7" s="104"/>
      <c r="AG7" s="100"/>
      <c r="AH7" s="50"/>
      <c r="AI7" s="50"/>
      <c r="AJ7" s="50"/>
      <c r="AK7" s="50"/>
      <c r="AL7" s="50"/>
      <c r="AM7" s="50"/>
      <c r="AN7" s="50" t="s">
        <v>69</v>
      </c>
      <c r="AO7" s="105" t="s">
        <v>69</v>
      </c>
      <c r="AP7" s="105" t="s">
        <v>69</v>
      </c>
      <c r="AQ7" s="106"/>
      <c r="AR7" s="106"/>
      <c r="AS7" s="105"/>
      <c r="AT7" s="105"/>
      <c r="AU7" s="105"/>
    </row>
    <row r="8" spans="1:47" ht="12.75" outlineLevel="1" x14ac:dyDescent="0.2">
      <c r="A8" s="93"/>
      <c r="B8" s="93"/>
      <c r="C8" s="94"/>
      <c r="D8" s="94"/>
      <c r="E8" s="94"/>
      <c r="F8" s="95"/>
      <c r="G8" s="138"/>
      <c r="H8" s="138"/>
      <c r="I8" s="138"/>
      <c r="J8" s="138"/>
      <c r="K8" s="138"/>
      <c r="L8" s="138"/>
      <c r="M8" s="89"/>
      <c r="N8" s="138"/>
      <c r="O8" s="96">
        <v>3</v>
      </c>
      <c r="P8" s="93"/>
      <c r="Q8" s="93"/>
      <c r="R8" s="93"/>
      <c r="S8" s="93"/>
      <c r="T8" s="141"/>
      <c r="U8" s="138"/>
      <c r="V8" s="138"/>
      <c r="W8" s="141"/>
      <c r="X8" s="138"/>
      <c r="Y8" s="138"/>
      <c r="Z8" s="141"/>
      <c r="AA8" s="138"/>
      <c r="AB8" s="138"/>
      <c r="AC8" s="141"/>
      <c r="AD8" s="138"/>
      <c r="AE8" s="138"/>
      <c r="AF8" s="97"/>
      <c r="AG8" s="93"/>
      <c r="AH8" s="44"/>
      <c r="AI8" s="44"/>
      <c r="AJ8" s="44"/>
      <c r="AK8" s="44"/>
      <c r="AL8" s="44"/>
      <c r="AM8" s="44"/>
      <c r="AN8" s="52" t="s">
        <v>69</v>
      </c>
      <c r="AO8" s="107" t="s">
        <v>69</v>
      </c>
      <c r="AP8" s="107" t="s">
        <v>69</v>
      </c>
      <c r="AQ8" s="108"/>
      <c r="AR8" s="108"/>
      <c r="AS8" s="107"/>
      <c r="AT8" s="107"/>
      <c r="AU8" s="107"/>
    </row>
    <row r="9" spans="1:47" ht="12.75" outlineLevel="1" x14ac:dyDescent="0.2">
      <c r="A9" s="100"/>
      <c r="B9" s="100"/>
      <c r="C9" s="101"/>
      <c r="D9" s="101"/>
      <c r="E9" s="101"/>
      <c r="F9" s="102"/>
      <c r="G9" s="138"/>
      <c r="H9" s="138"/>
      <c r="I9" s="138"/>
      <c r="J9" s="138"/>
      <c r="K9" s="138"/>
      <c r="L9" s="138"/>
      <c r="M9" s="89"/>
      <c r="N9" s="138"/>
      <c r="O9" s="103">
        <v>4</v>
      </c>
      <c r="P9" s="100"/>
      <c r="Q9" s="100"/>
      <c r="R9" s="100"/>
      <c r="S9" s="100"/>
      <c r="T9" s="142"/>
      <c r="U9" s="138"/>
      <c r="V9" s="138"/>
      <c r="W9" s="142"/>
      <c r="X9" s="138"/>
      <c r="Y9" s="138"/>
      <c r="Z9" s="142"/>
      <c r="AA9" s="138"/>
      <c r="AB9" s="138"/>
      <c r="AC9" s="142"/>
      <c r="AD9" s="138"/>
      <c r="AE9" s="138"/>
      <c r="AF9" s="104"/>
      <c r="AG9" s="100"/>
      <c r="AH9" s="50"/>
      <c r="AI9" s="50"/>
      <c r="AJ9" s="50"/>
      <c r="AK9" s="50"/>
      <c r="AL9" s="50"/>
      <c r="AM9" s="50"/>
      <c r="AN9" s="54" t="s">
        <v>69</v>
      </c>
      <c r="AO9" s="109" t="s">
        <v>69</v>
      </c>
      <c r="AP9" s="109" t="s">
        <v>69</v>
      </c>
      <c r="AQ9" s="110"/>
      <c r="AR9" s="110"/>
      <c r="AS9" s="109"/>
      <c r="AT9" s="109"/>
      <c r="AU9" s="109"/>
    </row>
    <row r="10" spans="1:47" ht="12.75" outlineLevel="1" x14ac:dyDescent="0.2">
      <c r="A10" s="93"/>
      <c r="B10" s="93"/>
      <c r="C10" s="94"/>
      <c r="D10" s="94"/>
      <c r="E10" s="94"/>
      <c r="F10" s="95"/>
      <c r="G10" s="138"/>
      <c r="H10" s="138"/>
      <c r="I10" s="138"/>
      <c r="J10" s="138"/>
      <c r="K10" s="138"/>
      <c r="L10" s="138"/>
      <c r="M10" s="89"/>
      <c r="N10" s="138"/>
      <c r="O10" s="96">
        <v>5</v>
      </c>
      <c r="P10" s="93"/>
      <c r="Q10" s="93"/>
      <c r="R10" s="93"/>
      <c r="S10" s="93"/>
      <c r="T10" s="141"/>
      <c r="U10" s="138"/>
      <c r="V10" s="138"/>
      <c r="W10" s="141"/>
      <c r="X10" s="138"/>
      <c r="Y10" s="138"/>
      <c r="Z10" s="141"/>
      <c r="AA10" s="138"/>
      <c r="AB10" s="138"/>
      <c r="AC10" s="141"/>
      <c r="AD10" s="138"/>
      <c r="AE10" s="138"/>
      <c r="AF10" s="97"/>
      <c r="AG10" s="93"/>
      <c r="AH10" s="44"/>
      <c r="AI10" s="44"/>
      <c r="AJ10" s="44"/>
      <c r="AK10" s="44"/>
      <c r="AL10" s="44"/>
      <c r="AM10" s="44"/>
      <c r="AN10" s="52" t="s">
        <v>69</v>
      </c>
      <c r="AO10" s="107" t="s">
        <v>69</v>
      </c>
      <c r="AP10" s="107" t="s">
        <v>69</v>
      </c>
      <c r="AQ10" s="108"/>
      <c r="AR10" s="108"/>
      <c r="AS10" s="107"/>
      <c r="AT10" s="107"/>
      <c r="AU10" s="107"/>
    </row>
    <row r="11" spans="1:47" ht="12.75" outlineLevel="1" x14ac:dyDescent="0.2">
      <c r="A11" s="100"/>
      <c r="B11" s="100"/>
      <c r="C11" s="101"/>
      <c r="D11" s="101"/>
      <c r="E11" s="101"/>
      <c r="F11" s="102"/>
      <c r="G11" s="138"/>
      <c r="H11" s="138"/>
      <c r="I11" s="138"/>
      <c r="J11" s="138"/>
      <c r="K11" s="138"/>
      <c r="L11" s="138"/>
      <c r="M11" s="89"/>
      <c r="N11" s="138"/>
      <c r="O11" s="103">
        <v>6</v>
      </c>
      <c r="P11" s="100"/>
      <c r="Q11" s="100"/>
      <c r="R11" s="100"/>
      <c r="S11" s="100"/>
      <c r="T11" s="142"/>
      <c r="U11" s="138"/>
      <c r="V11" s="138"/>
      <c r="W11" s="142"/>
      <c r="X11" s="138"/>
      <c r="Y11" s="138"/>
      <c r="Z11" s="142"/>
      <c r="AA11" s="138"/>
      <c r="AB11" s="138"/>
      <c r="AC11" s="142"/>
      <c r="AD11" s="138"/>
      <c r="AE11" s="138"/>
      <c r="AF11" s="104"/>
      <c r="AG11" s="100"/>
      <c r="AH11" s="50"/>
      <c r="AI11" s="50"/>
      <c r="AJ11" s="50"/>
      <c r="AK11" s="50"/>
      <c r="AL11" s="50"/>
      <c r="AM11" s="50"/>
      <c r="AN11" s="54" t="s">
        <v>69</v>
      </c>
      <c r="AO11" s="109" t="s">
        <v>69</v>
      </c>
      <c r="AP11" s="109" t="s">
        <v>69</v>
      </c>
      <c r="AQ11" s="110"/>
      <c r="AR11" s="110"/>
      <c r="AS11" s="109"/>
      <c r="AT11" s="109"/>
      <c r="AU11" s="109"/>
    </row>
    <row r="12" spans="1:47" ht="12.75" outlineLevel="1" x14ac:dyDescent="0.2">
      <c r="A12" s="93"/>
      <c r="B12" s="93"/>
      <c r="C12" s="94"/>
      <c r="D12" s="94"/>
      <c r="E12" s="94"/>
      <c r="F12" s="95"/>
      <c r="G12" s="138"/>
      <c r="H12" s="138"/>
      <c r="I12" s="138"/>
      <c r="J12" s="138"/>
      <c r="K12" s="138"/>
      <c r="L12" s="138"/>
      <c r="M12" s="89"/>
      <c r="N12" s="138"/>
      <c r="O12" s="96">
        <v>7</v>
      </c>
      <c r="P12" s="93"/>
      <c r="Q12" s="93"/>
      <c r="R12" s="93"/>
      <c r="S12" s="93"/>
      <c r="T12" s="141"/>
      <c r="U12" s="138"/>
      <c r="V12" s="138"/>
      <c r="W12" s="141"/>
      <c r="X12" s="138"/>
      <c r="Y12" s="138"/>
      <c r="Z12" s="141"/>
      <c r="AA12" s="138"/>
      <c r="AB12" s="138"/>
      <c r="AC12" s="141"/>
      <c r="AD12" s="138"/>
      <c r="AE12" s="138"/>
      <c r="AF12" s="97"/>
      <c r="AG12" s="93"/>
      <c r="AH12" s="44"/>
      <c r="AI12" s="44"/>
      <c r="AJ12" s="44"/>
      <c r="AK12" s="44"/>
      <c r="AL12" s="44"/>
      <c r="AM12" s="44"/>
      <c r="AN12" s="52" t="s">
        <v>69</v>
      </c>
      <c r="AO12" s="107" t="s">
        <v>69</v>
      </c>
      <c r="AP12" s="107" t="s">
        <v>69</v>
      </c>
      <c r="AQ12" s="108"/>
      <c r="AR12" s="108"/>
      <c r="AS12" s="107"/>
      <c r="AT12" s="107"/>
      <c r="AU12" s="107"/>
    </row>
    <row r="13" spans="1:47" ht="12.75" outlineLevel="1" x14ac:dyDescent="0.2">
      <c r="A13" s="100"/>
      <c r="B13" s="100"/>
      <c r="C13" s="101"/>
      <c r="D13" s="101"/>
      <c r="E13" s="101"/>
      <c r="F13" s="102"/>
      <c r="G13" s="138"/>
      <c r="H13" s="138"/>
      <c r="I13" s="138"/>
      <c r="J13" s="138"/>
      <c r="K13" s="138"/>
      <c r="L13" s="138"/>
      <c r="M13" s="89"/>
      <c r="N13" s="138"/>
      <c r="O13" s="103">
        <v>8</v>
      </c>
      <c r="P13" s="100"/>
      <c r="Q13" s="100"/>
      <c r="R13" s="100"/>
      <c r="S13" s="100"/>
      <c r="T13" s="142"/>
      <c r="U13" s="138"/>
      <c r="V13" s="138"/>
      <c r="W13" s="142"/>
      <c r="X13" s="138"/>
      <c r="Y13" s="138"/>
      <c r="Z13" s="142"/>
      <c r="AA13" s="138"/>
      <c r="AB13" s="138"/>
      <c r="AC13" s="142"/>
      <c r="AD13" s="138"/>
      <c r="AE13" s="138"/>
      <c r="AF13" s="104"/>
      <c r="AG13" s="100"/>
      <c r="AH13" s="50"/>
      <c r="AI13" s="50"/>
      <c r="AJ13" s="50"/>
      <c r="AK13" s="50"/>
      <c r="AL13" s="50"/>
      <c r="AM13" s="50"/>
      <c r="AN13" s="54" t="s">
        <v>69</v>
      </c>
      <c r="AO13" s="109" t="s">
        <v>69</v>
      </c>
      <c r="AP13" s="109" t="s">
        <v>69</v>
      </c>
      <c r="AQ13" s="110"/>
      <c r="AR13" s="110"/>
      <c r="AS13" s="109"/>
      <c r="AT13" s="109"/>
      <c r="AU13" s="109"/>
    </row>
    <row r="14" spans="1:47" ht="12.75" outlineLevel="1" x14ac:dyDescent="0.2">
      <c r="A14" s="93"/>
      <c r="B14" s="93"/>
      <c r="C14" s="94"/>
      <c r="D14" s="94"/>
      <c r="E14" s="94"/>
      <c r="F14" s="95"/>
      <c r="G14" s="138"/>
      <c r="H14" s="138"/>
      <c r="I14" s="138"/>
      <c r="J14" s="138"/>
      <c r="K14" s="138"/>
      <c r="L14" s="138"/>
      <c r="M14" s="89"/>
      <c r="N14" s="138"/>
      <c r="O14" s="96">
        <v>9</v>
      </c>
      <c r="P14" s="93"/>
      <c r="Q14" s="93"/>
      <c r="R14" s="93"/>
      <c r="S14" s="93"/>
      <c r="T14" s="141"/>
      <c r="U14" s="138"/>
      <c r="V14" s="138"/>
      <c r="W14" s="141"/>
      <c r="X14" s="138"/>
      <c r="Y14" s="138"/>
      <c r="Z14" s="141"/>
      <c r="AA14" s="138"/>
      <c r="AB14" s="138"/>
      <c r="AC14" s="141"/>
      <c r="AD14" s="138"/>
      <c r="AE14" s="138"/>
      <c r="AF14" s="97"/>
      <c r="AG14" s="93"/>
      <c r="AH14" s="44"/>
      <c r="AI14" s="44"/>
      <c r="AJ14" s="44"/>
      <c r="AK14" s="44"/>
      <c r="AL14" s="44"/>
      <c r="AM14" s="44"/>
      <c r="AN14" s="52" t="s">
        <v>69</v>
      </c>
      <c r="AO14" s="107" t="s">
        <v>69</v>
      </c>
      <c r="AP14" s="107" t="s">
        <v>69</v>
      </c>
      <c r="AQ14" s="108"/>
      <c r="AR14" s="108"/>
      <c r="AS14" s="107"/>
      <c r="AT14" s="107"/>
      <c r="AU14" s="107"/>
    </row>
    <row r="15" spans="1:47" ht="12.75" outlineLevel="1" x14ac:dyDescent="0.2">
      <c r="A15" s="100"/>
      <c r="B15" s="100"/>
      <c r="C15" s="101"/>
      <c r="D15" s="101"/>
      <c r="E15" s="101"/>
      <c r="F15" s="102"/>
      <c r="G15" s="138"/>
      <c r="H15" s="138"/>
      <c r="I15" s="138"/>
      <c r="J15" s="138"/>
      <c r="K15" s="138"/>
      <c r="L15" s="138"/>
      <c r="M15" s="89"/>
      <c r="N15" s="138"/>
      <c r="O15" s="103">
        <v>10</v>
      </c>
      <c r="P15" s="100"/>
      <c r="Q15" s="100"/>
      <c r="R15" s="100"/>
      <c r="S15" s="100"/>
      <c r="T15" s="171"/>
      <c r="U15" s="144"/>
      <c r="V15" s="144"/>
      <c r="W15" s="171"/>
      <c r="X15" s="144"/>
      <c r="Y15" s="144"/>
      <c r="Z15" s="171"/>
      <c r="AA15" s="144"/>
      <c r="AB15" s="144"/>
      <c r="AC15" s="171"/>
      <c r="AD15" s="144"/>
      <c r="AE15" s="144"/>
      <c r="AF15" s="104"/>
      <c r="AG15" s="100"/>
      <c r="AH15" s="50"/>
      <c r="AI15" s="50"/>
      <c r="AJ15" s="50"/>
      <c r="AK15" s="50"/>
      <c r="AL15" s="50"/>
      <c r="AM15" s="50"/>
      <c r="AN15" s="54" t="s">
        <v>69</v>
      </c>
      <c r="AO15" s="109" t="s">
        <v>69</v>
      </c>
      <c r="AP15" s="109" t="s">
        <v>69</v>
      </c>
      <c r="AQ15" s="110"/>
      <c r="AR15" s="110"/>
      <c r="AS15" s="109"/>
      <c r="AT15" s="109"/>
      <c r="AU15" s="109"/>
    </row>
    <row r="16" spans="1:47" ht="12.75" x14ac:dyDescent="0.2">
      <c r="G16" s="61"/>
      <c r="H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7:47" ht="12.75" x14ac:dyDescent="0.2">
      <c r="G17" s="61"/>
      <c r="H17" s="61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7:47" ht="12.75" x14ac:dyDescent="0.2">
      <c r="G18" s="61"/>
      <c r="H18" s="61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7:47" ht="12.75" x14ac:dyDescent="0.2">
      <c r="G19" s="61"/>
      <c r="H19" s="61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7:47" ht="12.75" x14ac:dyDescent="0.2">
      <c r="G20" s="61"/>
      <c r="H20" s="61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7:47" ht="12.75" x14ac:dyDescent="0.2">
      <c r="G21" s="61"/>
      <c r="H21" s="61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7:47" ht="12.75" x14ac:dyDescent="0.2">
      <c r="G22" s="61"/>
      <c r="H22" s="61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7:47" ht="12.75" x14ac:dyDescent="0.2">
      <c r="G23" s="61"/>
      <c r="H23" s="61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7:47" ht="12.75" x14ac:dyDescent="0.2">
      <c r="G24" s="61"/>
      <c r="H24" s="61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7:47" ht="12.75" x14ac:dyDescent="0.2">
      <c r="G25" s="61"/>
      <c r="H25" s="61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7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7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7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7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7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7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7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1"/>
      <c r="H867" s="61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1"/>
      <c r="H868" s="61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1"/>
      <c r="H869" s="61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  <row r="870" spans="7:47" ht="12.75" x14ac:dyDescent="0.2">
      <c r="G870" s="61"/>
      <c r="H870" s="61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</row>
    <row r="871" spans="7:47" ht="12.75" x14ac:dyDescent="0.2">
      <c r="G871" s="61"/>
      <c r="H871" s="61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</row>
    <row r="872" spans="7:47" ht="12.75" x14ac:dyDescent="0.2">
      <c r="G872" s="61"/>
      <c r="H872" s="61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</row>
    <row r="873" spans="7:47" ht="12.75" x14ac:dyDescent="0.2">
      <c r="G873" s="61"/>
      <c r="H873" s="61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</row>
    <row r="874" spans="7:47" ht="12.75" x14ac:dyDescent="0.2">
      <c r="G874" s="61"/>
      <c r="H874" s="61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</row>
    <row r="875" spans="7:47" ht="12.75" x14ac:dyDescent="0.2">
      <c r="G875" s="61"/>
      <c r="H875" s="61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</row>
    <row r="876" spans="7:47" ht="12.75" x14ac:dyDescent="0.2">
      <c r="G876" s="61"/>
      <c r="H876" s="61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</row>
    <row r="877" spans="7:47" ht="12.75" x14ac:dyDescent="0.2">
      <c r="G877" s="61"/>
      <c r="H877" s="61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</row>
    <row r="878" spans="7:47" ht="12.75" x14ac:dyDescent="0.2">
      <c r="G878" s="61"/>
      <c r="H878" s="61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</row>
    <row r="879" spans="7:47" ht="12.75" x14ac:dyDescent="0.2">
      <c r="G879" s="61"/>
      <c r="H879" s="61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</row>
    <row r="880" spans="7:47" ht="12.75" x14ac:dyDescent="0.2">
      <c r="G880" s="61"/>
      <c r="H880" s="61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</row>
    <row r="881" spans="7:47" ht="12.75" x14ac:dyDescent="0.2">
      <c r="G881" s="61"/>
      <c r="H881" s="61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</row>
    <row r="882" spans="7:47" ht="12.75" x14ac:dyDescent="0.2">
      <c r="G882" s="61"/>
      <c r="H882" s="61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</row>
    <row r="883" spans="7:47" ht="12.75" x14ac:dyDescent="0.2">
      <c r="G883" s="61"/>
      <c r="H883" s="61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</row>
    <row r="884" spans="7:47" ht="12.75" x14ac:dyDescent="0.2">
      <c r="G884" s="61"/>
      <c r="H884" s="61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</row>
    <row r="885" spans="7:47" ht="12.75" x14ac:dyDescent="0.2">
      <c r="G885" s="61"/>
      <c r="H885" s="61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</row>
    <row r="886" spans="7:47" ht="12.75" x14ac:dyDescent="0.2">
      <c r="G886" s="61"/>
      <c r="H886" s="61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</row>
    <row r="887" spans="7:47" ht="12.75" x14ac:dyDescent="0.2">
      <c r="G887" s="61"/>
      <c r="H887" s="61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</row>
    <row r="888" spans="7:47" ht="12.75" x14ac:dyDescent="0.2">
      <c r="G888" s="61"/>
      <c r="H888" s="61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</row>
    <row r="889" spans="7:47" ht="12.75" x14ac:dyDescent="0.2">
      <c r="G889" s="61"/>
      <c r="H889" s="61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</row>
    <row r="890" spans="7:47" ht="12.75" x14ac:dyDescent="0.2">
      <c r="G890" s="61"/>
      <c r="H890" s="61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</row>
    <row r="891" spans="7:47" ht="12.75" x14ac:dyDescent="0.2">
      <c r="G891" s="61"/>
      <c r="H891" s="61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</row>
    <row r="892" spans="7:47" ht="12.75" x14ac:dyDescent="0.2">
      <c r="G892" s="61"/>
      <c r="H892" s="61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</row>
    <row r="893" spans="7:47" ht="12.75" x14ac:dyDescent="0.2">
      <c r="G893" s="61"/>
      <c r="H893" s="61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</row>
    <row r="894" spans="7:47" ht="12.75" x14ac:dyDescent="0.2">
      <c r="G894" s="61"/>
      <c r="H894" s="61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</row>
    <row r="895" spans="7:47" ht="12.75" x14ac:dyDescent="0.2">
      <c r="G895" s="61"/>
      <c r="H895" s="61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</row>
    <row r="896" spans="7:47" ht="12.75" x14ac:dyDescent="0.2">
      <c r="G896" s="61"/>
      <c r="H896" s="61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</row>
    <row r="897" spans="7:47" ht="12.75" x14ac:dyDescent="0.2">
      <c r="G897" s="61"/>
      <c r="H897" s="61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</row>
    <row r="898" spans="7:47" ht="12.75" x14ac:dyDescent="0.2">
      <c r="G898" s="61"/>
      <c r="H898" s="61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</row>
    <row r="899" spans="7:47" ht="12.75" x14ac:dyDescent="0.2">
      <c r="G899" s="61"/>
      <c r="H899" s="61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</row>
    <row r="900" spans="7:47" ht="12.75" x14ac:dyDescent="0.2">
      <c r="G900" s="61"/>
      <c r="H900" s="61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</row>
    <row r="901" spans="7:47" ht="12.75" x14ac:dyDescent="0.2">
      <c r="G901" s="61"/>
      <c r="H901" s="61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</row>
    <row r="902" spans="7:47" ht="12.75" x14ac:dyDescent="0.2">
      <c r="G902" s="61"/>
      <c r="H902" s="61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</row>
    <row r="903" spans="7:47" ht="12.75" x14ac:dyDescent="0.2">
      <c r="G903" s="61"/>
      <c r="H903" s="61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</row>
    <row r="904" spans="7:47" ht="12.75" x14ac:dyDescent="0.2">
      <c r="G904" s="61"/>
      <c r="H904" s="61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</row>
    <row r="905" spans="7:47" ht="12.75" x14ac:dyDescent="0.2">
      <c r="G905" s="61"/>
      <c r="H905" s="61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</row>
    <row r="906" spans="7:47" ht="12.75" x14ac:dyDescent="0.2">
      <c r="G906" s="61"/>
      <c r="H906" s="61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</row>
    <row r="907" spans="7:47" ht="12.75" x14ac:dyDescent="0.2">
      <c r="G907" s="61"/>
      <c r="H907" s="61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</row>
    <row r="908" spans="7:47" ht="12.75" x14ac:dyDescent="0.2">
      <c r="G908" s="61"/>
      <c r="H908" s="61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</row>
    <row r="909" spans="7:47" ht="12.75" x14ac:dyDescent="0.2">
      <c r="G909" s="61"/>
      <c r="H909" s="61"/>
      <c r="AH909" s="62"/>
      <c r="AI909" s="62"/>
      <c r="AJ909" s="62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</row>
    <row r="910" spans="7:47" ht="12.75" x14ac:dyDescent="0.2">
      <c r="G910" s="61"/>
      <c r="H910" s="61"/>
      <c r="AH910" s="62"/>
      <c r="AI910" s="62"/>
      <c r="AJ910" s="62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</row>
  </sheetData>
  <mergeCells count="60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8" activePane="bottomLeft" state="frozen"/>
      <selection pane="bottomLeft" activeCell="G16" sqref="G16:I103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65" t="s">
        <v>103</v>
      </c>
      <c r="B1" s="138"/>
      <c r="C1" s="138"/>
      <c r="D1" s="138"/>
      <c r="E1" s="138"/>
      <c r="F1" s="138"/>
      <c r="G1" s="138"/>
      <c r="H1" s="166" t="s">
        <v>1</v>
      </c>
      <c r="I1" s="138"/>
      <c r="J1" s="138"/>
      <c r="K1" s="138"/>
      <c r="L1" s="138"/>
      <c r="M1" s="63"/>
      <c r="N1" s="63"/>
      <c r="O1" s="64"/>
      <c r="P1" s="64"/>
      <c r="Q1" s="64"/>
      <c r="R1" s="64"/>
      <c r="S1" s="64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6"/>
      <c r="AG1" s="67"/>
      <c r="AH1" s="68" t="s">
        <v>2</v>
      </c>
      <c r="AI1" s="68" t="s">
        <v>3</v>
      </c>
      <c r="AJ1" s="68" t="s">
        <v>4</v>
      </c>
      <c r="AK1" s="68" t="s">
        <v>85</v>
      </c>
      <c r="AL1" s="68" t="s">
        <v>6</v>
      </c>
      <c r="AM1" s="68" t="s">
        <v>7</v>
      </c>
      <c r="AN1" s="68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47.25" x14ac:dyDescent="0.25">
      <c r="A2" s="69"/>
      <c r="B2" s="69" t="s">
        <v>11</v>
      </c>
      <c r="C2" s="69" t="s">
        <v>12</v>
      </c>
      <c r="D2" s="70" t="s">
        <v>13</v>
      </c>
      <c r="E2" s="69"/>
      <c r="F2" s="167" t="s">
        <v>14</v>
      </c>
      <c r="G2" s="140"/>
      <c r="H2" s="71" t="s">
        <v>15</v>
      </c>
      <c r="I2" s="71" t="s">
        <v>50</v>
      </c>
      <c r="J2" s="71" t="s">
        <v>17</v>
      </c>
      <c r="K2" s="72" t="s">
        <v>18</v>
      </c>
      <c r="L2" s="72" t="s">
        <v>19</v>
      </c>
      <c r="M2" s="71"/>
      <c r="N2" s="71" t="s">
        <v>20</v>
      </c>
      <c r="O2" s="72"/>
      <c r="P2" s="72" t="s">
        <v>21</v>
      </c>
      <c r="Q2" s="72" t="s">
        <v>22</v>
      </c>
      <c r="R2" s="72" t="s">
        <v>23</v>
      </c>
      <c r="S2" s="72" t="s">
        <v>24</v>
      </c>
      <c r="T2" s="73" t="s">
        <v>25</v>
      </c>
      <c r="U2" s="73" t="s">
        <v>26</v>
      </c>
      <c r="V2" s="73" t="s">
        <v>27</v>
      </c>
      <c r="W2" s="73" t="s">
        <v>28</v>
      </c>
      <c r="X2" s="73" t="s">
        <v>29</v>
      </c>
      <c r="Y2" s="73" t="s">
        <v>30</v>
      </c>
      <c r="Z2" s="73" t="s">
        <v>31</v>
      </c>
      <c r="AA2" s="73" t="s">
        <v>32</v>
      </c>
      <c r="AB2" s="73" t="s">
        <v>33</v>
      </c>
      <c r="AC2" s="73" t="s">
        <v>34</v>
      </c>
      <c r="AD2" s="73" t="s">
        <v>35</v>
      </c>
      <c r="AE2" s="73" t="s">
        <v>36</v>
      </c>
      <c r="AF2" s="71" t="s">
        <v>37</v>
      </c>
      <c r="AG2" s="72" t="s">
        <v>38</v>
      </c>
      <c r="AH2" s="74">
        <v>1000</v>
      </c>
      <c r="AI2" s="74">
        <v>2000</v>
      </c>
      <c r="AJ2" s="74">
        <v>3000</v>
      </c>
      <c r="AK2" s="74">
        <v>4000</v>
      </c>
      <c r="AL2" s="74">
        <v>5000</v>
      </c>
      <c r="AM2" s="74">
        <v>6000</v>
      </c>
      <c r="AN2" s="74">
        <v>7000</v>
      </c>
      <c r="AO2" s="75">
        <v>8000</v>
      </c>
      <c r="AP2" s="75">
        <v>9000</v>
      </c>
      <c r="AQ2" s="75"/>
      <c r="AR2" s="75"/>
      <c r="AS2" s="75"/>
      <c r="AT2" s="75"/>
      <c r="AU2" s="75"/>
    </row>
    <row r="3" spans="1:47" ht="31.5" x14ac:dyDescent="0.2">
      <c r="A3" s="76">
        <v>149</v>
      </c>
      <c r="B3" s="77">
        <v>10</v>
      </c>
      <c r="C3" s="78"/>
      <c r="D3" s="78"/>
      <c r="E3" s="78"/>
      <c r="F3" s="168" t="s">
        <v>39</v>
      </c>
      <c r="G3" s="138"/>
      <c r="H3" s="79" t="s">
        <v>40</v>
      </c>
      <c r="I3" s="77" t="s">
        <v>41</v>
      </c>
      <c r="J3" s="80">
        <v>0.6</v>
      </c>
      <c r="K3" s="81" t="s">
        <v>42</v>
      </c>
      <c r="L3" s="80">
        <v>0.7</v>
      </c>
      <c r="M3" s="77"/>
      <c r="N3" s="77" t="s">
        <v>43</v>
      </c>
      <c r="O3" s="77"/>
      <c r="P3" s="82" t="s">
        <v>98</v>
      </c>
      <c r="Q3" s="82" t="s">
        <v>44</v>
      </c>
      <c r="R3" s="82" t="s">
        <v>104</v>
      </c>
      <c r="S3" s="82" t="s">
        <v>105</v>
      </c>
      <c r="T3" s="77"/>
      <c r="U3" s="77"/>
      <c r="V3" s="77"/>
      <c r="W3" s="77" t="s">
        <v>47</v>
      </c>
      <c r="X3" s="77"/>
      <c r="Y3" s="77"/>
      <c r="Z3" s="77"/>
      <c r="AA3" s="77"/>
      <c r="AB3" s="77"/>
      <c r="AC3" s="77"/>
      <c r="AD3" s="77"/>
      <c r="AE3" s="77"/>
      <c r="AF3" s="83" t="s">
        <v>103</v>
      </c>
      <c r="AG3" s="77" t="s">
        <v>90</v>
      </c>
      <c r="AH3" s="77"/>
      <c r="AI3" s="77"/>
      <c r="AJ3" s="77"/>
      <c r="AK3" s="77"/>
      <c r="AL3" s="77"/>
      <c r="AM3" s="77"/>
      <c r="AN3" s="77"/>
      <c r="AO3" s="84"/>
      <c r="AP3" s="84"/>
      <c r="AQ3" s="84"/>
      <c r="AR3" s="84"/>
      <c r="AS3" s="84"/>
      <c r="AT3" s="84"/>
      <c r="AU3" s="84"/>
    </row>
    <row r="4" spans="1:47" ht="36" x14ac:dyDescent="0.25">
      <c r="A4" s="27"/>
      <c r="B4" s="27"/>
      <c r="C4" s="28"/>
      <c r="D4" s="28"/>
      <c r="E4" s="28"/>
      <c r="F4" s="153" t="s">
        <v>23</v>
      </c>
      <c r="G4" s="138"/>
      <c r="H4" s="29"/>
      <c r="I4" s="30" t="s">
        <v>50</v>
      </c>
      <c r="J4" s="30" t="s">
        <v>17</v>
      </c>
      <c r="K4" s="31" t="s">
        <v>18</v>
      </c>
      <c r="L4" s="31" t="s">
        <v>19</v>
      </c>
      <c r="M4" s="30" t="s">
        <v>51</v>
      </c>
      <c r="N4" s="30" t="s">
        <v>52</v>
      </c>
      <c r="O4" s="31"/>
      <c r="P4" s="31" t="s">
        <v>53</v>
      </c>
      <c r="Q4" s="27"/>
      <c r="R4" s="27"/>
      <c r="S4" s="27"/>
      <c r="T4" s="169" t="s">
        <v>54</v>
      </c>
      <c r="U4" s="139"/>
      <c r="V4" s="139"/>
      <c r="W4" s="169" t="s">
        <v>55</v>
      </c>
      <c r="X4" s="139"/>
      <c r="Y4" s="139"/>
      <c r="Z4" s="169" t="s">
        <v>56</v>
      </c>
      <c r="AA4" s="139"/>
      <c r="AB4" s="139"/>
      <c r="AC4" s="169" t="s">
        <v>57</v>
      </c>
      <c r="AD4" s="139"/>
      <c r="AE4" s="139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59</v>
      </c>
      <c r="AR4" s="33" t="s">
        <v>91</v>
      </c>
      <c r="AS4" s="32"/>
      <c r="AT4" s="32"/>
      <c r="AU4" s="32"/>
    </row>
    <row r="5" spans="1:47" ht="12.75" x14ac:dyDescent="0.2">
      <c r="A5" s="111"/>
      <c r="B5" s="111"/>
      <c r="C5" s="112"/>
      <c r="D5" s="111"/>
      <c r="E5" s="112"/>
      <c r="F5" s="113">
        <v>1</v>
      </c>
      <c r="G5" s="172" t="s">
        <v>106</v>
      </c>
      <c r="H5" s="172" t="s">
        <v>107</v>
      </c>
      <c r="I5" s="175" t="s">
        <v>108</v>
      </c>
      <c r="J5" s="158">
        <v>600</v>
      </c>
      <c r="K5" s="173" t="s">
        <v>109</v>
      </c>
      <c r="L5" s="158">
        <v>599</v>
      </c>
      <c r="M5" s="159"/>
      <c r="N5" s="159" t="s">
        <v>43</v>
      </c>
      <c r="O5" s="115"/>
      <c r="P5" s="111"/>
      <c r="Q5" s="111"/>
      <c r="R5" s="111"/>
      <c r="S5" s="111"/>
      <c r="T5" s="157"/>
      <c r="U5" s="144"/>
      <c r="V5" s="145"/>
      <c r="W5" s="157"/>
      <c r="X5" s="144"/>
      <c r="Y5" s="145"/>
      <c r="Z5" s="157"/>
      <c r="AA5" s="144"/>
      <c r="AB5" s="145"/>
      <c r="AC5" s="157"/>
      <c r="AD5" s="144"/>
      <c r="AE5" s="145"/>
      <c r="AF5" s="114"/>
      <c r="AG5" s="111"/>
      <c r="AH5" s="116">
        <f>SUM(AH6:AH15)</f>
        <v>0</v>
      </c>
      <c r="AI5" s="116">
        <f t="shared" ref="AI5:AP5" si="0">SUM(AI6:AI14)</f>
        <v>0</v>
      </c>
      <c r="AJ5" s="116">
        <f t="shared" si="0"/>
        <v>0</v>
      </c>
      <c r="AK5" s="116">
        <f t="shared" si="0"/>
        <v>0</v>
      </c>
      <c r="AL5" s="116">
        <f t="shared" si="0"/>
        <v>0</v>
      </c>
      <c r="AM5" s="116">
        <f t="shared" si="0"/>
        <v>0</v>
      </c>
      <c r="AN5" s="116">
        <f t="shared" si="0"/>
        <v>0</v>
      </c>
      <c r="AO5" s="116">
        <f t="shared" si="0"/>
        <v>0</v>
      </c>
      <c r="AP5" s="116">
        <f t="shared" si="0"/>
        <v>0</v>
      </c>
      <c r="AQ5" s="135" t="s">
        <v>101</v>
      </c>
      <c r="AR5" s="135" t="s">
        <v>102</v>
      </c>
      <c r="AS5" s="116"/>
      <c r="AT5" s="116"/>
      <c r="AU5" s="116"/>
    </row>
    <row r="6" spans="1:47" ht="12.75" outlineLevel="1" x14ac:dyDescent="0.2">
      <c r="A6" s="117"/>
      <c r="B6" s="117"/>
      <c r="C6" s="118"/>
      <c r="D6" s="117"/>
      <c r="E6" s="118"/>
      <c r="F6" s="119"/>
      <c r="G6" s="138"/>
      <c r="H6" s="138"/>
      <c r="I6" s="138"/>
      <c r="J6" s="138"/>
      <c r="K6" s="138"/>
      <c r="L6" s="138"/>
      <c r="M6" s="138"/>
      <c r="N6" s="138"/>
      <c r="O6" s="120">
        <v>1</v>
      </c>
      <c r="P6" s="117"/>
      <c r="Q6" s="117"/>
      <c r="R6" s="117"/>
      <c r="S6" s="117"/>
      <c r="T6" s="137"/>
      <c r="U6" s="138"/>
      <c r="V6" s="138"/>
      <c r="W6" s="137"/>
      <c r="X6" s="138"/>
      <c r="Y6" s="138"/>
      <c r="Z6" s="137"/>
      <c r="AA6" s="138"/>
      <c r="AB6" s="138"/>
      <c r="AC6" s="137"/>
      <c r="AD6" s="138"/>
      <c r="AE6" s="138"/>
      <c r="AF6" s="121"/>
      <c r="AG6" s="117"/>
      <c r="AH6" s="59"/>
      <c r="AI6" s="59"/>
      <c r="AJ6" s="59"/>
      <c r="AK6" s="59"/>
      <c r="AL6" s="59"/>
      <c r="AM6" s="59"/>
      <c r="AN6" s="59"/>
      <c r="AO6" s="123"/>
      <c r="AP6" s="123"/>
      <c r="AQ6" s="122"/>
      <c r="AR6" s="122"/>
      <c r="AS6" s="123"/>
      <c r="AT6" s="123"/>
      <c r="AU6" s="123"/>
    </row>
    <row r="7" spans="1:47" ht="12.75" outlineLevel="1" x14ac:dyDescent="0.2">
      <c r="A7" s="124"/>
      <c r="B7" s="124"/>
      <c r="C7" s="125"/>
      <c r="D7" s="125"/>
      <c r="E7" s="125"/>
      <c r="F7" s="126"/>
      <c r="G7" s="138"/>
      <c r="H7" s="138"/>
      <c r="I7" s="138"/>
      <c r="J7" s="138"/>
      <c r="K7" s="138"/>
      <c r="L7" s="138"/>
      <c r="M7" s="138"/>
      <c r="N7" s="138"/>
      <c r="O7" s="127">
        <v>2</v>
      </c>
      <c r="P7" s="124"/>
      <c r="Q7" s="124"/>
      <c r="R7" s="124"/>
      <c r="S7" s="124"/>
      <c r="T7" s="143"/>
      <c r="U7" s="138"/>
      <c r="V7" s="138"/>
      <c r="W7" s="143"/>
      <c r="X7" s="138"/>
      <c r="Y7" s="138"/>
      <c r="Z7" s="143"/>
      <c r="AA7" s="138"/>
      <c r="AB7" s="138"/>
      <c r="AC7" s="143"/>
      <c r="AD7" s="138"/>
      <c r="AE7" s="138"/>
      <c r="AF7" s="128"/>
      <c r="AG7" s="124"/>
      <c r="AH7" s="60"/>
      <c r="AI7" s="60"/>
      <c r="AJ7" s="60"/>
      <c r="AK7" s="60"/>
      <c r="AL7" s="60"/>
      <c r="AM7" s="60"/>
      <c r="AN7" s="60"/>
      <c r="AO7" s="130"/>
      <c r="AP7" s="130"/>
      <c r="AQ7" s="129"/>
      <c r="AR7" s="129"/>
      <c r="AS7" s="130"/>
      <c r="AT7" s="130"/>
      <c r="AU7" s="130"/>
    </row>
    <row r="8" spans="1:47" ht="12.75" outlineLevel="1" x14ac:dyDescent="0.2">
      <c r="A8" s="117"/>
      <c r="B8" s="117"/>
      <c r="C8" s="118"/>
      <c r="D8" s="118"/>
      <c r="E8" s="118"/>
      <c r="F8" s="119"/>
      <c r="G8" s="138"/>
      <c r="H8" s="138"/>
      <c r="I8" s="138"/>
      <c r="J8" s="138"/>
      <c r="K8" s="138"/>
      <c r="L8" s="138"/>
      <c r="M8" s="138"/>
      <c r="N8" s="138"/>
      <c r="O8" s="120">
        <v>3</v>
      </c>
      <c r="P8" s="117"/>
      <c r="Q8" s="117"/>
      <c r="R8" s="117"/>
      <c r="S8" s="117"/>
      <c r="T8" s="137"/>
      <c r="U8" s="138"/>
      <c r="V8" s="138"/>
      <c r="W8" s="137"/>
      <c r="X8" s="138"/>
      <c r="Y8" s="138"/>
      <c r="Z8" s="137"/>
      <c r="AA8" s="138"/>
      <c r="AB8" s="138"/>
      <c r="AC8" s="137"/>
      <c r="AD8" s="138"/>
      <c r="AE8" s="138"/>
      <c r="AF8" s="121"/>
      <c r="AG8" s="117"/>
      <c r="AH8" s="59"/>
      <c r="AI8" s="59"/>
      <c r="AJ8" s="59"/>
      <c r="AK8" s="59"/>
      <c r="AL8" s="59"/>
      <c r="AM8" s="59"/>
      <c r="AN8" s="59"/>
      <c r="AO8" s="123"/>
      <c r="AP8" s="123"/>
      <c r="AQ8" s="122"/>
      <c r="AR8" s="122"/>
      <c r="AS8" s="123"/>
      <c r="AT8" s="123"/>
      <c r="AU8" s="123"/>
    </row>
    <row r="9" spans="1:47" ht="12.75" outlineLevel="1" x14ac:dyDescent="0.2">
      <c r="A9" s="124"/>
      <c r="B9" s="124"/>
      <c r="C9" s="125"/>
      <c r="D9" s="125"/>
      <c r="E9" s="125"/>
      <c r="F9" s="126"/>
      <c r="G9" s="138"/>
      <c r="H9" s="138"/>
      <c r="I9" s="138"/>
      <c r="J9" s="138"/>
      <c r="K9" s="138"/>
      <c r="L9" s="138"/>
      <c r="M9" s="138"/>
      <c r="N9" s="138"/>
      <c r="O9" s="127">
        <v>4</v>
      </c>
      <c r="P9" s="124"/>
      <c r="Q9" s="124"/>
      <c r="R9" s="124"/>
      <c r="S9" s="124"/>
      <c r="T9" s="143"/>
      <c r="U9" s="138"/>
      <c r="V9" s="138"/>
      <c r="W9" s="143"/>
      <c r="X9" s="138"/>
      <c r="Y9" s="138"/>
      <c r="Z9" s="143"/>
      <c r="AA9" s="138"/>
      <c r="AB9" s="138"/>
      <c r="AC9" s="143"/>
      <c r="AD9" s="138"/>
      <c r="AE9" s="138"/>
      <c r="AF9" s="128"/>
      <c r="AG9" s="124"/>
      <c r="AH9" s="60"/>
      <c r="AI9" s="60"/>
      <c r="AJ9" s="60"/>
      <c r="AK9" s="60"/>
      <c r="AL9" s="60"/>
      <c r="AM9" s="60"/>
      <c r="AN9" s="60"/>
      <c r="AO9" s="130"/>
      <c r="AP9" s="130"/>
      <c r="AQ9" s="129"/>
      <c r="AR9" s="129"/>
      <c r="AS9" s="130"/>
      <c r="AT9" s="130"/>
      <c r="AU9" s="130"/>
    </row>
    <row r="10" spans="1:47" ht="12.75" outlineLevel="1" x14ac:dyDescent="0.2">
      <c r="A10" s="117"/>
      <c r="B10" s="117"/>
      <c r="C10" s="118"/>
      <c r="D10" s="118"/>
      <c r="E10" s="118"/>
      <c r="F10" s="119"/>
      <c r="G10" s="138"/>
      <c r="H10" s="138"/>
      <c r="I10" s="138"/>
      <c r="J10" s="138"/>
      <c r="K10" s="138"/>
      <c r="L10" s="138"/>
      <c r="M10" s="138"/>
      <c r="N10" s="138"/>
      <c r="O10" s="120">
        <v>5</v>
      </c>
      <c r="P10" s="117"/>
      <c r="Q10" s="117"/>
      <c r="R10" s="117"/>
      <c r="S10" s="117"/>
      <c r="T10" s="137"/>
      <c r="U10" s="138"/>
      <c r="V10" s="138"/>
      <c r="W10" s="137"/>
      <c r="X10" s="138"/>
      <c r="Y10" s="138"/>
      <c r="Z10" s="137"/>
      <c r="AA10" s="138"/>
      <c r="AB10" s="138"/>
      <c r="AC10" s="137"/>
      <c r="AD10" s="138"/>
      <c r="AE10" s="138"/>
      <c r="AF10" s="121"/>
      <c r="AG10" s="117"/>
      <c r="AH10" s="59"/>
      <c r="AI10" s="59"/>
      <c r="AJ10" s="59"/>
      <c r="AK10" s="59"/>
      <c r="AL10" s="59"/>
      <c r="AM10" s="59"/>
      <c r="AN10" s="59"/>
      <c r="AO10" s="123"/>
      <c r="AP10" s="123"/>
      <c r="AQ10" s="122"/>
      <c r="AR10" s="122"/>
      <c r="AS10" s="123"/>
      <c r="AT10" s="123"/>
      <c r="AU10" s="123"/>
    </row>
    <row r="11" spans="1:47" ht="12.75" outlineLevel="1" x14ac:dyDescent="0.2">
      <c r="A11" s="124"/>
      <c r="B11" s="124"/>
      <c r="C11" s="125"/>
      <c r="D11" s="125"/>
      <c r="E11" s="125"/>
      <c r="F11" s="126"/>
      <c r="G11" s="138"/>
      <c r="H11" s="138"/>
      <c r="I11" s="138"/>
      <c r="J11" s="138"/>
      <c r="K11" s="138"/>
      <c r="L11" s="138"/>
      <c r="M11" s="138"/>
      <c r="N11" s="138"/>
      <c r="O11" s="127">
        <v>6</v>
      </c>
      <c r="P11" s="124"/>
      <c r="Q11" s="124"/>
      <c r="R11" s="124"/>
      <c r="S11" s="124"/>
      <c r="T11" s="143"/>
      <c r="U11" s="138"/>
      <c r="V11" s="138"/>
      <c r="W11" s="143"/>
      <c r="X11" s="138"/>
      <c r="Y11" s="138"/>
      <c r="Z11" s="143"/>
      <c r="AA11" s="138"/>
      <c r="AB11" s="138"/>
      <c r="AC11" s="143"/>
      <c r="AD11" s="138"/>
      <c r="AE11" s="138"/>
      <c r="AF11" s="128"/>
      <c r="AG11" s="124"/>
      <c r="AH11" s="60"/>
      <c r="AI11" s="60"/>
      <c r="AJ11" s="60"/>
      <c r="AK11" s="60"/>
      <c r="AL11" s="60"/>
      <c r="AM11" s="60"/>
      <c r="AN11" s="60"/>
      <c r="AO11" s="130"/>
      <c r="AP11" s="130"/>
      <c r="AQ11" s="129"/>
      <c r="AR11" s="129"/>
      <c r="AS11" s="130"/>
      <c r="AT11" s="130"/>
      <c r="AU11" s="130"/>
    </row>
    <row r="12" spans="1:47" ht="12.75" outlineLevel="1" x14ac:dyDescent="0.2">
      <c r="A12" s="117"/>
      <c r="B12" s="117"/>
      <c r="C12" s="118"/>
      <c r="D12" s="118"/>
      <c r="E12" s="118"/>
      <c r="F12" s="119"/>
      <c r="G12" s="138"/>
      <c r="H12" s="138"/>
      <c r="I12" s="138"/>
      <c r="J12" s="138"/>
      <c r="K12" s="138"/>
      <c r="L12" s="138"/>
      <c r="M12" s="138"/>
      <c r="N12" s="138"/>
      <c r="O12" s="120">
        <v>7</v>
      </c>
      <c r="P12" s="117"/>
      <c r="Q12" s="117"/>
      <c r="R12" s="117"/>
      <c r="S12" s="117"/>
      <c r="T12" s="137"/>
      <c r="U12" s="138"/>
      <c r="V12" s="138"/>
      <c r="W12" s="137"/>
      <c r="X12" s="138"/>
      <c r="Y12" s="138"/>
      <c r="Z12" s="137"/>
      <c r="AA12" s="138"/>
      <c r="AB12" s="138"/>
      <c r="AC12" s="137"/>
      <c r="AD12" s="138"/>
      <c r="AE12" s="138"/>
      <c r="AF12" s="121"/>
      <c r="AG12" s="117"/>
      <c r="AH12" s="59"/>
      <c r="AI12" s="59"/>
      <c r="AJ12" s="59"/>
      <c r="AK12" s="59"/>
      <c r="AL12" s="59"/>
      <c r="AM12" s="59"/>
      <c r="AN12" s="59"/>
      <c r="AO12" s="123"/>
      <c r="AP12" s="123"/>
      <c r="AQ12" s="122"/>
      <c r="AR12" s="122"/>
      <c r="AS12" s="123"/>
      <c r="AT12" s="123"/>
      <c r="AU12" s="123"/>
    </row>
    <row r="13" spans="1:47" ht="12.75" outlineLevel="1" x14ac:dyDescent="0.2">
      <c r="A13" s="124"/>
      <c r="B13" s="124"/>
      <c r="C13" s="125"/>
      <c r="D13" s="125"/>
      <c r="E13" s="125"/>
      <c r="F13" s="126"/>
      <c r="G13" s="138"/>
      <c r="H13" s="138"/>
      <c r="I13" s="138"/>
      <c r="J13" s="138"/>
      <c r="K13" s="138"/>
      <c r="L13" s="138"/>
      <c r="M13" s="138"/>
      <c r="N13" s="138"/>
      <c r="O13" s="127">
        <v>8</v>
      </c>
      <c r="P13" s="124"/>
      <c r="Q13" s="124"/>
      <c r="R13" s="124"/>
      <c r="S13" s="124"/>
      <c r="T13" s="143"/>
      <c r="U13" s="138"/>
      <c r="V13" s="138"/>
      <c r="W13" s="143"/>
      <c r="X13" s="138"/>
      <c r="Y13" s="138"/>
      <c r="Z13" s="143"/>
      <c r="AA13" s="138"/>
      <c r="AB13" s="138"/>
      <c r="AC13" s="143"/>
      <c r="AD13" s="138"/>
      <c r="AE13" s="138"/>
      <c r="AF13" s="128"/>
      <c r="AG13" s="124"/>
      <c r="AH13" s="60"/>
      <c r="AI13" s="60"/>
      <c r="AJ13" s="60"/>
      <c r="AK13" s="60"/>
      <c r="AL13" s="60"/>
      <c r="AM13" s="60"/>
      <c r="AN13" s="60"/>
      <c r="AO13" s="130"/>
      <c r="AP13" s="130"/>
      <c r="AQ13" s="129"/>
      <c r="AR13" s="129"/>
      <c r="AS13" s="130"/>
      <c r="AT13" s="130"/>
      <c r="AU13" s="130"/>
    </row>
    <row r="14" spans="1:47" ht="12.75" outlineLevel="1" x14ac:dyDescent="0.2">
      <c r="A14" s="117"/>
      <c r="B14" s="117"/>
      <c r="C14" s="118"/>
      <c r="D14" s="118"/>
      <c r="E14" s="118"/>
      <c r="F14" s="119"/>
      <c r="G14" s="138"/>
      <c r="H14" s="138"/>
      <c r="I14" s="138"/>
      <c r="J14" s="138"/>
      <c r="K14" s="138"/>
      <c r="L14" s="138"/>
      <c r="M14" s="138"/>
      <c r="N14" s="138"/>
      <c r="O14" s="120">
        <v>9</v>
      </c>
      <c r="P14" s="117"/>
      <c r="Q14" s="117"/>
      <c r="R14" s="117"/>
      <c r="S14" s="117"/>
      <c r="T14" s="137"/>
      <c r="U14" s="138"/>
      <c r="V14" s="138"/>
      <c r="W14" s="137"/>
      <c r="X14" s="138"/>
      <c r="Y14" s="138"/>
      <c r="Z14" s="137"/>
      <c r="AA14" s="138"/>
      <c r="AB14" s="138"/>
      <c r="AC14" s="137"/>
      <c r="AD14" s="138"/>
      <c r="AE14" s="138"/>
      <c r="AF14" s="121"/>
      <c r="AG14" s="117"/>
      <c r="AH14" s="59"/>
      <c r="AI14" s="59"/>
      <c r="AJ14" s="59"/>
      <c r="AK14" s="59"/>
      <c r="AL14" s="59"/>
      <c r="AM14" s="59"/>
      <c r="AN14" s="59"/>
      <c r="AO14" s="123"/>
      <c r="AP14" s="123"/>
      <c r="AQ14" s="122"/>
      <c r="AR14" s="122"/>
      <c r="AS14" s="123"/>
      <c r="AT14" s="123"/>
      <c r="AU14" s="123"/>
    </row>
    <row r="15" spans="1:47" ht="12.75" outlineLevel="1" x14ac:dyDescent="0.2">
      <c r="A15" s="124"/>
      <c r="B15" s="124"/>
      <c r="C15" s="125"/>
      <c r="D15" s="125"/>
      <c r="E15" s="125"/>
      <c r="F15" s="126"/>
      <c r="G15" s="138"/>
      <c r="H15" s="138"/>
      <c r="I15" s="138"/>
      <c r="J15" s="138"/>
      <c r="K15" s="138"/>
      <c r="L15" s="138"/>
      <c r="M15" s="138"/>
      <c r="N15" s="138"/>
      <c r="O15" s="127">
        <v>10</v>
      </c>
      <c r="P15" s="124"/>
      <c r="Q15" s="124"/>
      <c r="R15" s="124"/>
      <c r="S15" s="124"/>
      <c r="T15" s="156"/>
      <c r="U15" s="144"/>
      <c r="V15" s="144"/>
      <c r="W15" s="156"/>
      <c r="X15" s="144"/>
      <c r="Y15" s="144"/>
      <c r="Z15" s="156"/>
      <c r="AA15" s="144"/>
      <c r="AB15" s="144"/>
      <c r="AC15" s="156"/>
      <c r="AD15" s="144"/>
      <c r="AE15" s="144"/>
      <c r="AF15" s="128"/>
      <c r="AG15" s="124"/>
      <c r="AH15" s="60"/>
      <c r="AI15" s="60"/>
      <c r="AJ15" s="60"/>
      <c r="AK15" s="60"/>
      <c r="AL15" s="60"/>
      <c r="AM15" s="60"/>
      <c r="AN15" s="60"/>
      <c r="AO15" s="130"/>
      <c r="AP15" s="130"/>
      <c r="AQ15" s="129"/>
      <c r="AR15" s="129"/>
      <c r="AS15" s="130"/>
      <c r="AT15" s="130"/>
      <c r="AU15" s="130"/>
    </row>
    <row r="16" spans="1:47" ht="12.75" x14ac:dyDescent="0.2">
      <c r="G16" s="61"/>
      <c r="H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7:47" ht="12.75" x14ac:dyDescent="0.2">
      <c r="G17" s="61"/>
      <c r="H17" s="61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7:47" ht="12.75" x14ac:dyDescent="0.2">
      <c r="G18" s="61"/>
      <c r="H18" s="61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7:47" ht="12.75" x14ac:dyDescent="0.2">
      <c r="G19" s="61"/>
      <c r="H19" s="61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7:47" ht="12.75" x14ac:dyDescent="0.2">
      <c r="G20" s="61"/>
      <c r="H20" s="61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7:47" ht="12.75" x14ac:dyDescent="0.2">
      <c r="G21" s="61"/>
      <c r="H21" s="61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7:47" ht="12.75" x14ac:dyDescent="0.2">
      <c r="G22" s="61"/>
      <c r="H22" s="61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7:47" ht="12.75" x14ac:dyDescent="0.2">
      <c r="G23" s="61"/>
      <c r="H23" s="61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7:47" ht="12.75" x14ac:dyDescent="0.2">
      <c r="G24" s="61"/>
      <c r="H24" s="61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7:47" ht="12.75" x14ac:dyDescent="0.2">
      <c r="G25" s="61"/>
      <c r="H25" s="61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7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7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7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7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7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7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7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1"/>
      <c r="H867" s="61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1"/>
      <c r="H868" s="61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1"/>
      <c r="H869" s="61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  <row r="870" spans="7:47" ht="12.75" x14ac:dyDescent="0.2">
      <c r="G870" s="61"/>
      <c r="H870" s="61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</row>
    <row r="871" spans="7:47" ht="12.75" x14ac:dyDescent="0.2">
      <c r="G871" s="61"/>
      <c r="H871" s="61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</row>
    <row r="872" spans="7:47" ht="12.75" x14ac:dyDescent="0.2">
      <c r="G872" s="61"/>
      <c r="H872" s="61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</row>
    <row r="873" spans="7:47" ht="12.75" x14ac:dyDescent="0.2">
      <c r="G873" s="61"/>
      <c r="H873" s="61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</row>
    <row r="874" spans="7:47" ht="12.75" x14ac:dyDescent="0.2">
      <c r="G874" s="61"/>
      <c r="H874" s="61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</row>
    <row r="875" spans="7:47" ht="12.75" x14ac:dyDescent="0.2">
      <c r="G875" s="61"/>
      <c r="H875" s="61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</row>
    <row r="876" spans="7:47" ht="12.75" x14ac:dyDescent="0.2">
      <c r="G876" s="61"/>
      <c r="H876" s="61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</row>
    <row r="877" spans="7:47" ht="12.75" x14ac:dyDescent="0.2">
      <c r="G877" s="61"/>
      <c r="H877" s="61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</row>
    <row r="878" spans="7:47" ht="12.75" x14ac:dyDescent="0.2">
      <c r="G878" s="61"/>
      <c r="H878" s="61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</row>
    <row r="879" spans="7:47" ht="12.75" x14ac:dyDescent="0.2">
      <c r="G879" s="61"/>
      <c r="H879" s="61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</row>
    <row r="880" spans="7:47" ht="12.75" x14ac:dyDescent="0.2">
      <c r="G880" s="61"/>
      <c r="H880" s="61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</row>
    <row r="881" spans="7:47" ht="12.75" x14ac:dyDescent="0.2">
      <c r="G881" s="61"/>
      <c r="H881" s="61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</row>
    <row r="882" spans="7:47" ht="12.75" x14ac:dyDescent="0.2">
      <c r="G882" s="61"/>
      <c r="H882" s="61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</row>
    <row r="883" spans="7:47" ht="12.75" x14ac:dyDescent="0.2">
      <c r="G883" s="61"/>
      <c r="H883" s="61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</row>
    <row r="884" spans="7:47" ht="12.75" x14ac:dyDescent="0.2">
      <c r="G884" s="61"/>
      <c r="H884" s="61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</row>
    <row r="885" spans="7:47" ht="12.75" x14ac:dyDescent="0.2">
      <c r="G885" s="61"/>
      <c r="H885" s="61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</row>
    <row r="886" spans="7:47" ht="12.75" x14ac:dyDescent="0.2">
      <c r="G886" s="61"/>
      <c r="H886" s="61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</row>
    <row r="887" spans="7:47" ht="12.75" x14ac:dyDescent="0.2">
      <c r="G887" s="61"/>
      <c r="H887" s="61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</row>
    <row r="888" spans="7:47" ht="12.75" x14ac:dyDescent="0.2">
      <c r="G888" s="61"/>
      <c r="H888" s="61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</row>
    <row r="889" spans="7:47" ht="12.75" x14ac:dyDescent="0.2">
      <c r="G889" s="61"/>
      <c r="H889" s="61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</row>
    <row r="890" spans="7:47" ht="12.75" x14ac:dyDescent="0.2">
      <c r="G890" s="61"/>
      <c r="H890" s="61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</row>
    <row r="891" spans="7:47" ht="12.75" x14ac:dyDescent="0.2">
      <c r="G891" s="61"/>
      <c r="H891" s="61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</row>
    <row r="892" spans="7:47" ht="12.75" x14ac:dyDescent="0.2">
      <c r="G892" s="61"/>
      <c r="H892" s="61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</row>
    <row r="893" spans="7:47" ht="12.75" x14ac:dyDescent="0.2">
      <c r="G893" s="61"/>
      <c r="H893" s="61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</row>
    <row r="894" spans="7:47" ht="12.75" x14ac:dyDescent="0.2">
      <c r="G894" s="61"/>
      <c r="H894" s="61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</row>
    <row r="895" spans="7:47" ht="12.75" x14ac:dyDescent="0.2">
      <c r="G895" s="61"/>
      <c r="H895" s="61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</row>
    <row r="896" spans="7:47" ht="12.75" x14ac:dyDescent="0.2">
      <c r="G896" s="61"/>
      <c r="H896" s="61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</row>
    <row r="897" spans="7:47" ht="12.75" x14ac:dyDescent="0.2">
      <c r="G897" s="61"/>
      <c r="H897" s="61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</row>
    <row r="898" spans="7:47" ht="12.75" x14ac:dyDescent="0.2">
      <c r="G898" s="61"/>
      <c r="H898" s="61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</row>
    <row r="899" spans="7:47" ht="12.75" x14ac:dyDescent="0.2">
      <c r="G899" s="61"/>
      <c r="H899" s="61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</row>
    <row r="900" spans="7:47" ht="12.75" x14ac:dyDescent="0.2">
      <c r="G900" s="61"/>
      <c r="H900" s="61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</row>
    <row r="901" spans="7:47" ht="12.75" x14ac:dyDescent="0.2">
      <c r="G901" s="61"/>
      <c r="H901" s="61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</row>
    <row r="902" spans="7:47" ht="12.75" x14ac:dyDescent="0.2">
      <c r="G902" s="61"/>
      <c r="H902" s="61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</row>
    <row r="903" spans="7:47" ht="12.75" x14ac:dyDescent="0.2">
      <c r="G903" s="61"/>
      <c r="H903" s="61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</row>
    <row r="904" spans="7:47" ht="12.75" x14ac:dyDescent="0.2">
      <c r="G904" s="61"/>
      <c r="H904" s="61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</row>
    <row r="905" spans="7:47" ht="12.75" x14ac:dyDescent="0.2">
      <c r="G905" s="61"/>
      <c r="H905" s="61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</row>
    <row r="906" spans="7:47" ht="12.75" x14ac:dyDescent="0.2">
      <c r="G906" s="61"/>
      <c r="H906" s="61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</row>
    <row r="907" spans="7:47" ht="12.75" x14ac:dyDescent="0.2">
      <c r="G907" s="61"/>
      <c r="H907" s="61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</row>
    <row r="908" spans="7:47" ht="12.75" x14ac:dyDescent="0.2">
      <c r="G908" s="61"/>
      <c r="H908" s="61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</row>
    <row r="909" spans="7:47" ht="12.75" x14ac:dyDescent="0.2">
      <c r="G909" s="61"/>
      <c r="H909" s="61"/>
      <c r="AH909" s="62"/>
      <c r="AI909" s="62"/>
      <c r="AJ909" s="62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</row>
    <row r="910" spans="7:47" ht="12.75" x14ac:dyDescent="0.2">
      <c r="G910" s="61"/>
      <c r="H910" s="61"/>
      <c r="AH910" s="62"/>
      <c r="AI910" s="62"/>
      <c r="AJ910" s="62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</row>
  </sheetData>
  <mergeCells count="61">
    <mergeCell ref="I5:I15"/>
    <mergeCell ref="L5:L15"/>
    <mergeCell ref="M5:M15"/>
    <mergeCell ref="G5:G15"/>
    <mergeCell ref="H5:H15"/>
    <mergeCell ref="J5:J15"/>
    <mergeCell ref="K5:K15"/>
    <mergeCell ref="N5:N15"/>
    <mergeCell ref="Z15:AB15"/>
    <mergeCell ref="W10:Y10"/>
    <mergeCell ref="Z10:AB10"/>
    <mergeCell ref="T11:V11"/>
    <mergeCell ref="W11:Y11"/>
    <mergeCell ref="Z11:AB11"/>
    <mergeCell ref="T12:V12"/>
    <mergeCell ref="W12:Y12"/>
    <mergeCell ref="Z12:AB12"/>
    <mergeCell ref="T13:V13"/>
    <mergeCell ref="W13:Y13"/>
    <mergeCell ref="Z13:AB13"/>
    <mergeCell ref="T14:V14"/>
    <mergeCell ref="W14:Y14"/>
    <mergeCell ref="Z14:AB14"/>
    <mergeCell ref="Z9:AB9"/>
    <mergeCell ref="T10:V10"/>
    <mergeCell ref="AC10:AE10"/>
    <mergeCell ref="AC11:AE11"/>
    <mergeCell ref="AC12:AE12"/>
    <mergeCell ref="AC13:AE13"/>
    <mergeCell ref="AC14:AE14"/>
    <mergeCell ref="T15:V15"/>
    <mergeCell ref="W15:Y15"/>
    <mergeCell ref="T8:V8"/>
    <mergeCell ref="W8:Y8"/>
    <mergeCell ref="Z8:AB8"/>
    <mergeCell ref="AC8:AE8"/>
    <mergeCell ref="T9:V9"/>
    <mergeCell ref="W9:Y9"/>
    <mergeCell ref="AC9:AE9"/>
    <mergeCell ref="AC15:AE15"/>
    <mergeCell ref="T5:V5"/>
    <mergeCell ref="W5:Y5"/>
    <mergeCell ref="AC5:AE5"/>
    <mergeCell ref="Z5:AB5"/>
    <mergeCell ref="T6:V6"/>
    <mergeCell ref="W6:Y6"/>
    <mergeCell ref="Z6:AB6"/>
    <mergeCell ref="AC6:AE6"/>
    <mergeCell ref="T7:V7"/>
    <mergeCell ref="W7:Y7"/>
    <mergeCell ref="AC7:AE7"/>
    <mergeCell ref="Z7:AB7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hyperlinks>
    <hyperlink ref="AQ5" r:id="rId1"/>
    <hyperlink ref="AR5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4" activePane="bottomLeft" state="frozen"/>
      <selection pane="bottomLeft" activeCell="I104" sqref="G16:I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65" t="s">
        <v>110</v>
      </c>
      <c r="B1" s="138"/>
      <c r="C1" s="138"/>
      <c r="D1" s="138"/>
      <c r="E1" s="138"/>
      <c r="F1" s="138"/>
      <c r="G1" s="138"/>
      <c r="H1" s="166" t="s">
        <v>1</v>
      </c>
      <c r="I1" s="138"/>
      <c r="J1" s="138"/>
      <c r="K1" s="138"/>
      <c r="L1" s="138"/>
      <c r="M1" s="63"/>
      <c r="N1" s="63"/>
      <c r="O1" s="64"/>
      <c r="P1" s="64"/>
      <c r="Q1" s="64"/>
      <c r="R1" s="64"/>
      <c r="S1" s="64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6"/>
      <c r="AG1" s="67"/>
      <c r="AH1" s="68" t="s">
        <v>2</v>
      </c>
      <c r="AI1" s="68" t="s">
        <v>3</v>
      </c>
      <c r="AJ1" s="68" t="s">
        <v>4</v>
      </c>
      <c r="AK1" s="68" t="s">
        <v>85</v>
      </c>
      <c r="AL1" s="68" t="s">
        <v>6</v>
      </c>
      <c r="AM1" s="68" t="s">
        <v>7</v>
      </c>
      <c r="AN1" s="68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47.25" x14ac:dyDescent="0.25">
      <c r="A2" s="69"/>
      <c r="B2" s="69" t="s">
        <v>11</v>
      </c>
      <c r="C2" s="69" t="s">
        <v>12</v>
      </c>
      <c r="D2" s="70" t="s">
        <v>13</v>
      </c>
      <c r="E2" s="69"/>
      <c r="F2" s="167" t="s">
        <v>14</v>
      </c>
      <c r="G2" s="140"/>
      <c r="H2" s="71" t="s">
        <v>15</v>
      </c>
      <c r="I2" s="71" t="s">
        <v>50</v>
      </c>
      <c r="J2" s="71" t="s">
        <v>17</v>
      </c>
      <c r="K2" s="72" t="s">
        <v>18</v>
      </c>
      <c r="L2" s="72" t="s">
        <v>19</v>
      </c>
      <c r="M2" s="71"/>
      <c r="N2" s="71" t="s">
        <v>20</v>
      </c>
      <c r="O2" s="72"/>
      <c r="P2" s="72" t="s">
        <v>21</v>
      </c>
      <c r="Q2" s="72" t="s">
        <v>22</v>
      </c>
      <c r="R2" s="72" t="s">
        <v>23</v>
      </c>
      <c r="S2" s="72" t="s">
        <v>24</v>
      </c>
      <c r="T2" s="73" t="s">
        <v>25</v>
      </c>
      <c r="U2" s="73" t="s">
        <v>26</v>
      </c>
      <c r="V2" s="73" t="s">
        <v>27</v>
      </c>
      <c r="W2" s="73" t="s">
        <v>28</v>
      </c>
      <c r="X2" s="73" t="s">
        <v>29</v>
      </c>
      <c r="Y2" s="73" t="s">
        <v>30</v>
      </c>
      <c r="Z2" s="73" t="s">
        <v>31</v>
      </c>
      <c r="AA2" s="73" t="s">
        <v>32</v>
      </c>
      <c r="AB2" s="73" t="s">
        <v>33</v>
      </c>
      <c r="AC2" s="73" t="s">
        <v>34</v>
      </c>
      <c r="AD2" s="73" t="s">
        <v>35</v>
      </c>
      <c r="AE2" s="73" t="s">
        <v>36</v>
      </c>
      <c r="AF2" s="71" t="s">
        <v>37</v>
      </c>
      <c r="AG2" s="72" t="s">
        <v>38</v>
      </c>
      <c r="AH2" s="74">
        <v>1000</v>
      </c>
      <c r="AI2" s="74">
        <v>2000</v>
      </c>
      <c r="AJ2" s="74">
        <v>3000</v>
      </c>
      <c r="AK2" s="74">
        <v>4000</v>
      </c>
      <c r="AL2" s="74">
        <v>5000</v>
      </c>
      <c r="AM2" s="74">
        <v>6000</v>
      </c>
      <c r="AN2" s="74">
        <v>7000</v>
      </c>
      <c r="AO2" s="75">
        <v>8000</v>
      </c>
      <c r="AP2" s="75">
        <v>9000</v>
      </c>
      <c r="AQ2" s="75"/>
      <c r="AR2" s="75"/>
      <c r="AS2" s="75"/>
      <c r="AT2" s="75"/>
      <c r="AU2" s="75"/>
    </row>
    <row r="3" spans="1:47" ht="31.5" x14ac:dyDescent="0.2">
      <c r="A3" s="76">
        <v>148</v>
      </c>
      <c r="B3" s="77">
        <v>10</v>
      </c>
      <c r="C3" s="78"/>
      <c r="D3" s="78"/>
      <c r="E3" s="78"/>
      <c r="F3" s="168" t="s">
        <v>39</v>
      </c>
      <c r="G3" s="138"/>
      <c r="H3" s="79" t="s">
        <v>40</v>
      </c>
      <c r="I3" s="77" t="s">
        <v>41</v>
      </c>
      <c r="J3" s="80">
        <v>0.6</v>
      </c>
      <c r="K3" s="81" t="s">
        <v>42</v>
      </c>
      <c r="L3" s="80">
        <v>0.7</v>
      </c>
      <c r="M3" s="77"/>
      <c r="N3" s="77" t="s">
        <v>43</v>
      </c>
      <c r="O3" s="77"/>
      <c r="P3" s="82" t="s">
        <v>111</v>
      </c>
      <c r="Q3" s="82" t="s">
        <v>112</v>
      </c>
      <c r="R3" s="82" t="s">
        <v>113</v>
      </c>
      <c r="S3" s="82" t="s">
        <v>114</v>
      </c>
      <c r="T3" s="77"/>
      <c r="U3" s="77"/>
      <c r="V3" s="77" t="s">
        <v>47</v>
      </c>
      <c r="W3" s="77"/>
      <c r="X3" s="77"/>
      <c r="Y3" s="77"/>
      <c r="Z3" s="77"/>
      <c r="AA3" s="77"/>
      <c r="AB3" s="77"/>
      <c r="AC3" s="77"/>
      <c r="AD3" s="77"/>
      <c r="AE3" s="77"/>
      <c r="AF3" s="83" t="s">
        <v>110</v>
      </c>
      <c r="AG3" s="77" t="s">
        <v>90</v>
      </c>
      <c r="AH3" s="77"/>
      <c r="AI3" s="77"/>
      <c r="AJ3" s="77"/>
      <c r="AK3" s="77"/>
      <c r="AL3" s="77"/>
      <c r="AM3" s="77"/>
      <c r="AN3" s="77"/>
      <c r="AO3" s="84"/>
      <c r="AP3" s="84"/>
      <c r="AQ3" s="84"/>
      <c r="AR3" s="84"/>
      <c r="AS3" s="84"/>
      <c r="AT3" s="84"/>
      <c r="AU3" s="84"/>
    </row>
    <row r="4" spans="1:47" ht="36" x14ac:dyDescent="0.25">
      <c r="A4" s="27"/>
      <c r="B4" s="27"/>
      <c r="C4" s="28"/>
      <c r="D4" s="28"/>
      <c r="E4" s="28"/>
      <c r="F4" s="153" t="s">
        <v>23</v>
      </c>
      <c r="G4" s="138"/>
      <c r="H4" s="29"/>
      <c r="I4" s="30" t="s">
        <v>50</v>
      </c>
      <c r="J4" s="30" t="s">
        <v>17</v>
      </c>
      <c r="K4" s="31" t="s">
        <v>18</v>
      </c>
      <c r="L4" s="31" t="s">
        <v>19</v>
      </c>
      <c r="M4" s="30" t="s">
        <v>51</v>
      </c>
      <c r="N4" s="30" t="s">
        <v>52</v>
      </c>
      <c r="O4" s="31"/>
      <c r="P4" s="31" t="s">
        <v>53</v>
      </c>
      <c r="Q4" s="27"/>
      <c r="R4" s="27"/>
      <c r="S4" s="27"/>
      <c r="T4" s="169" t="s">
        <v>54</v>
      </c>
      <c r="U4" s="139"/>
      <c r="V4" s="139"/>
      <c r="W4" s="169" t="s">
        <v>55</v>
      </c>
      <c r="X4" s="139"/>
      <c r="Y4" s="139"/>
      <c r="Z4" s="169" t="s">
        <v>56</v>
      </c>
      <c r="AA4" s="139"/>
      <c r="AB4" s="139"/>
      <c r="AC4" s="169" t="s">
        <v>57</v>
      </c>
      <c r="AD4" s="139"/>
      <c r="AE4" s="139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59</v>
      </c>
      <c r="AR4" s="33" t="s">
        <v>91</v>
      </c>
      <c r="AS4" s="32"/>
      <c r="AT4" s="32"/>
      <c r="AU4" s="32"/>
    </row>
    <row r="5" spans="1:47" ht="12.75" x14ac:dyDescent="0.2">
      <c r="A5" s="85"/>
      <c r="B5" s="85"/>
      <c r="C5" s="86"/>
      <c r="D5" s="85" t="s">
        <v>61</v>
      </c>
      <c r="E5" s="86"/>
      <c r="F5" s="87">
        <v>1</v>
      </c>
      <c r="G5" s="160"/>
      <c r="H5" s="160"/>
      <c r="I5" s="174"/>
      <c r="J5" s="161"/>
      <c r="K5" s="162"/>
      <c r="L5" s="161"/>
      <c r="M5" s="88"/>
      <c r="N5" s="164"/>
      <c r="O5" s="90"/>
      <c r="P5" s="85"/>
      <c r="Q5" s="85"/>
      <c r="R5" s="85"/>
      <c r="S5" s="85"/>
      <c r="T5" s="170"/>
      <c r="U5" s="144"/>
      <c r="V5" s="145"/>
      <c r="W5" s="170"/>
      <c r="X5" s="144"/>
      <c r="Y5" s="145"/>
      <c r="Z5" s="170"/>
      <c r="AA5" s="144"/>
      <c r="AB5" s="145"/>
      <c r="AC5" s="170"/>
      <c r="AD5" s="144"/>
      <c r="AE5" s="145"/>
      <c r="AF5" s="89"/>
      <c r="AG5" s="85"/>
      <c r="AH5" s="91">
        <f>SUM(AH6:AH15)</f>
        <v>0</v>
      </c>
      <c r="AI5" s="91">
        <f t="shared" ref="AI5:AM5" si="0">SUM(AI6:AI14)</f>
        <v>0</v>
      </c>
      <c r="AJ5" s="91">
        <f t="shared" si="0"/>
        <v>0</v>
      </c>
      <c r="AK5" s="91">
        <f t="shared" si="0"/>
        <v>0</v>
      </c>
      <c r="AL5" s="91">
        <f t="shared" si="0"/>
        <v>0</v>
      </c>
      <c r="AM5" s="91">
        <f t="shared" si="0"/>
        <v>0</v>
      </c>
      <c r="AN5" s="91">
        <v>0</v>
      </c>
      <c r="AO5" s="91">
        <v>0</v>
      </c>
      <c r="AP5" s="91">
        <v>0</v>
      </c>
      <c r="AQ5" s="92"/>
      <c r="AR5" s="92"/>
      <c r="AS5" s="91"/>
      <c r="AT5" s="91"/>
      <c r="AU5" s="91"/>
    </row>
    <row r="6" spans="1:47" ht="12.75" outlineLevel="1" x14ac:dyDescent="0.2">
      <c r="A6" s="93"/>
      <c r="B6" s="93"/>
      <c r="C6" s="94"/>
      <c r="D6" s="93"/>
      <c r="E6" s="94"/>
      <c r="F6" s="95"/>
      <c r="G6" s="138"/>
      <c r="H6" s="138"/>
      <c r="I6" s="138"/>
      <c r="J6" s="138"/>
      <c r="K6" s="138"/>
      <c r="L6" s="138"/>
      <c r="M6" s="89"/>
      <c r="N6" s="138"/>
      <c r="O6" s="96">
        <v>1</v>
      </c>
      <c r="P6" s="93"/>
      <c r="Q6" s="93"/>
      <c r="R6" s="93"/>
      <c r="S6" s="93"/>
      <c r="T6" s="141"/>
      <c r="U6" s="138"/>
      <c r="V6" s="138"/>
      <c r="W6" s="141"/>
      <c r="X6" s="138"/>
      <c r="Y6" s="138"/>
      <c r="Z6" s="141"/>
      <c r="AA6" s="138"/>
      <c r="AB6" s="138"/>
      <c r="AC6" s="141"/>
      <c r="AD6" s="138"/>
      <c r="AE6" s="138"/>
      <c r="AF6" s="97"/>
      <c r="AG6" s="93"/>
      <c r="AH6" s="44"/>
      <c r="AI6" s="44"/>
      <c r="AJ6" s="44"/>
      <c r="AK6" s="44"/>
      <c r="AL6" s="44"/>
      <c r="AM6" s="44"/>
      <c r="AN6" s="44" t="s">
        <v>69</v>
      </c>
      <c r="AO6" s="98" t="s">
        <v>69</v>
      </c>
      <c r="AP6" s="98" t="s">
        <v>69</v>
      </c>
      <c r="AQ6" s="99"/>
      <c r="AR6" s="99"/>
      <c r="AS6" s="98"/>
      <c r="AT6" s="98"/>
      <c r="AU6" s="98"/>
    </row>
    <row r="7" spans="1:47" ht="12.75" outlineLevel="1" x14ac:dyDescent="0.2">
      <c r="A7" s="100"/>
      <c r="B7" s="100"/>
      <c r="C7" s="101"/>
      <c r="D7" s="101"/>
      <c r="E7" s="101"/>
      <c r="F7" s="102"/>
      <c r="G7" s="138"/>
      <c r="H7" s="138"/>
      <c r="I7" s="138"/>
      <c r="J7" s="138"/>
      <c r="K7" s="138"/>
      <c r="L7" s="138"/>
      <c r="M7" s="89"/>
      <c r="N7" s="138"/>
      <c r="O7" s="103">
        <v>2</v>
      </c>
      <c r="P7" s="100"/>
      <c r="Q7" s="100"/>
      <c r="R7" s="100"/>
      <c r="S7" s="100"/>
      <c r="T7" s="142"/>
      <c r="U7" s="138"/>
      <c r="V7" s="138"/>
      <c r="W7" s="142"/>
      <c r="X7" s="138"/>
      <c r="Y7" s="138"/>
      <c r="Z7" s="142"/>
      <c r="AA7" s="138"/>
      <c r="AB7" s="138"/>
      <c r="AC7" s="142"/>
      <c r="AD7" s="138"/>
      <c r="AE7" s="138"/>
      <c r="AF7" s="104"/>
      <c r="AG7" s="100"/>
      <c r="AH7" s="50"/>
      <c r="AI7" s="50"/>
      <c r="AJ7" s="50"/>
      <c r="AK7" s="50"/>
      <c r="AL7" s="50"/>
      <c r="AM7" s="50"/>
      <c r="AN7" s="50" t="s">
        <v>69</v>
      </c>
      <c r="AO7" s="105" t="s">
        <v>69</v>
      </c>
      <c r="AP7" s="105" t="s">
        <v>69</v>
      </c>
      <c r="AQ7" s="106"/>
      <c r="AR7" s="106"/>
      <c r="AS7" s="105"/>
      <c r="AT7" s="105"/>
      <c r="AU7" s="105"/>
    </row>
    <row r="8" spans="1:47" ht="12.75" outlineLevel="1" x14ac:dyDescent="0.2">
      <c r="A8" s="93"/>
      <c r="B8" s="93"/>
      <c r="C8" s="94"/>
      <c r="D8" s="94"/>
      <c r="E8" s="94"/>
      <c r="F8" s="95"/>
      <c r="G8" s="138"/>
      <c r="H8" s="138"/>
      <c r="I8" s="138"/>
      <c r="J8" s="138"/>
      <c r="K8" s="138"/>
      <c r="L8" s="138"/>
      <c r="M8" s="89"/>
      <c r="N8" s="138"/>
      <c r="O8" s="96">
        <v>3</v>
      </c>
      <c r="P8" s="93"/>
      <c r="Q8" s="93"/>
      <c r="R8" s="93"/>
      <c r="S8" s="93"/>
      <c r="T8" s="141"/>
      <c r="U8" s="138"/>
      <c r="V8" s="138"/>
      <c r="W8" s="141"/>
      <c r="X8" s="138"/>
      <c r="Y8" s="138"/>
      <c r="Z8" s="141"/>
      <c r="AA8" s="138"/>
      <c r="AB8" s="138"/>
      <c r="AC8" s="141"/>
      <c r="AD8" s="138"/>
      <c r="AE8" s="138"/>
      <c r="AF8" s="97"/>
      <c r="AG8" s="93"/>
      <c r="AH8" s="44"/>
      <c r="AI8" s="44"/>
      <c r="AJ8" s="44"/>
      <c r="AK8" s="44"/>
      <c r="AL8" s="44"/>
      <c r="AM8" s="44"/>
      <c r="AN8" s="52" t="s">
        <v>69</v>
      </c>
      <c r="AO8" s="107" t="s">
        <v>69</v>
      </c>
      <c r="AP8" s="107" t="s">
        <v>69</v>
      </c>
      <c r="AQ8" s="108"/>
      <c r="AR8" s="108"/>
      <c r="AS8" s="107"/>
      <c r="AT8" s="107"/>
      <c r="AU8" s="107"/>
    </row>
    <row r="9" spans="1:47" ht="12.75" outlineLevel="1" x14ac:dyDescent="0.2">
      <c r="A9" s="100"/>
      <c r="B9" s="100"/>
      <c r="C9" s="101"/>
      <c r="D9" s="101"/>
      <c r="E9" s="101"/>
      <c r="F9" s="102"/>
      <c r="G9" s="138"/>
      <c r="H9" s="138"/>
      <c r="I9" s="138"/>
      <c r="J9" s="138"/>
      <c r="K9" s="138"/>
      <c r="L9" s="138"/>
      <c r="M9" s="89"/>
      <c r="N9" s="138"/>
      <c r="O9" s="103">
        <v>4</v>
      </c>
      <c r="P9" s="100"/>
      <c r="Q9" s="100"/>
      <c r="R9" s="100"/>
      <c r="S9" s="100"/>
      <c r="T9" s="142"/>
      <c r="U9" s="138"/>
      <c r="V9" s="138"/>
      <c r="W9" s="142"/>
      <c r="X9" s="138"/>
      <c r="Y9" s="138"/>
      <c r="Z9" s="142"/>
      <c r="AA9" s="138"/>
      <c r="AB9" s="138"/>
      <c r="AC9" s="142"/>
      <c r="AD9" s="138"/>
      <c r="AE9" s="138"/>
      <c r="AF9" s="104"/>
      <c r="AG9" s="100"/>
      <c r="AH9" s="50"/>
      <c r="AI9" s="50"/>
      <c r="AJ9" s="50"/>
      <c r="AK9" s="50"/>
      <c r="AL9" s="50"/>
      <c r="AM9" s="50"/>
      <c r="AN9" s="54" t="s">
        <v>69</v>
      </c>
      <c r="AO9" s="109" t="s">
        <v>69</v>
      </c>
      <c r="AP9" s="109" t="s">
        <v>69</v>
      </c>
      <c r="AQ9" s="110"/>
      <c r="AR9" s="110"/>
      <c r="AS9" s="109"/>
      <c r="AT9" s="109"/>
      <c r="AU9" s="109"/>
    </row>
    <row r="10" spans="1:47" ht="12.75" outlineLevel="1" x14ac:dyDescent="0.2">
      <c r="A10" s="93"/>
      <c r="B10" s="93"/>
      <c r="C10" s="94"/>
      <c r="D10" s="94"/>
      <c r="E10" s="94"/>
      <c r="F10" s="95"/>
      <c r="G10" s="138"/>
      <c r="H10" s="138"/>
      <c r="I10" s="138"/>
      <c r="J10" s="138"/>
      <c r="K10" s="138"/>
      <c r="L10" s="138"/>
      <c r="M10" s="89"/>
      <c r="N10" s="138"/>
      <c r="O10" s="96">
        <v>5</v>
      </c>
      <c r="P10" s="93"/>
      <c r="Q10" s="93"/>
      <c r="R10" s="93"/>
      <c r="S10" s="93"/>
      <c r="T10" s="141"/>
      <c r="U10" s="138"/>
      <c r="V10" s="138"/>
      <c r="W10" s="141"/>
      <c r="X10" s="138"/>
      <c r="Y10" s="138"/>
      <c r="Z10" s="141"/>
      <c r="AA10" s="138"/>
      <c r="AB10" s="138"/>
      <c r="AC10" s="141"/>
      <c r="AD10" s="138"/>
      <c r="AE10" s="138"/>
      <c r="AF10" s="97"/>
      <c r="AG10" s="93"/>
      <c r="AH10" s="44"/>
      <c r="AI10" s="44"/>
      <c r="AJ10" s="44"/>
      <c r="AK10" s="44"/>
      <c r="AL10" s="44"/>
      <c r="AM10" s="44"/>
      <c r="AN10" s="52" t="s">
        <v>69</v>
      </c>
      <c r="AO10" s="107" t="s">
        <v>69</v>
      </c>
      <c r="AP10" s="107" t="s">
        <v>69</v>
      </c>
      <c r="AQ10" s="108"/>
      <c r="AR10" s="108"/>
      <c r="AS10" s="107"/>
      <c r="AT10" s="107"/>
      <c r="AU10" s="107"/>
    </row>
    <row r="11" spans="1:47" ht="12.75" outlineLevel="1" x14ac:dyDescent="0.2">
      <c r="A11" s="100"/>
      <c r="B11" s="100"/>
      <c r="C11" s="101"/>
      <c r="D11" s="101"/>
      <c r="E11" s="101"/>
      <c r="F11" s="102"/>
      <c r="G11" s="138"/>
      <c r="H11" s="138"/>
      <c r="I11" s="138"/>
      <c r="J11" s="138"/>
      <c r="K11" s="138"/>
      <c r="L11" s="138"/>
      <c r="M11" s="89"/>
      <c r="N11" s="138"/>
      <c r="O11" s="103">
        <v>6</v>
      </c>
      <c r="P11" s="100"/>
      <c r="Q11" s="100"/>
      <c r="R11" s="100"/>
      <c r="S11" s="100"/>
      <c r="T11" s="142"/>
      <c r="U11" s="138"/>
      <c r="V11" s="138"/>
      <c r="W11" s="142"/>
      <c r="X11" s="138"/>
      <c r="Y11" s="138"/>
      <c r="Z11" s="142"/>
      <c r="AA11" s="138"/>
      <c r="AB11" s="138"/>
      <c r="AC11" s="142"/>
      <c r="AD11" s="138"/>
      <c r="AE11" s="138"/>
      <c r="AF11" s="104"/>
      <c r="AG11" s="100"/>
      <c r="AH11" s="50"/>
      <c r="AI11" s="50"/>
      <c r="AJ11" s="50"/>
      <c r="AK11" s="50"/>
      <c r="AL11" s="50"/>
      <c r="AM11" s="50"/>
      <c r="AN11" s="54" t="s">
        <v>69</v>
      </c>
      <c r="AO11" s="109" t="s">
        <v>69</v>
      </c>
      <c r="AP11" s="109" t="s">
        <v>69</v>
      </c>
      <c r="AQ11" s="110"/>
      <c r="AR11" s="110"/>
      <c r="AS11" s="109"/>
      <c r="AT11" s="109"/>
      <c r="AU11" s="109"/>
    </row>
    <row r="12" spans="1:47" ht="12.75" outlineLevel="1" x14ac:dyDescent="0.2">
      <c r="A12" s="93"/>
      <c r="B12" s="93"/>
      <c r="C12" s="94"/>
      <c r="D12" s="94"/>
      <c r="E12" s="94"/>
      <c r="F12" s="95"/>
      <c r="G12" s="138"/>
      <c r="H12" s="138"/>
      <c r="I12" s="138"/>
      <c r="J12" s="138"/>
      <c r="K12" s="138"/>
      <c r="L12" s="138"/>
      <c r="M12" s="89"/>
      <c r="N12" s="138"/>
      <c r="O12" s="96">
        <v>7</v>
      </c>
      <c r="P12" s="93"/>
      <c r="Q12" s="93"/>
      <c r="R12" s="93"/>
      <c r="S12" s="93"/>
      <c r="T12" s="141"/>
      <c r="U12" s="138"/>
      <c r="V12" s="138"/>
      <c r="W12" s="141"/>
      <c r="X12" s="138"/>
      <c r="Y12" s="138"/>
      <c r="Z12" s="141"/>
      <c r="AA12" s="138"/>
      <c r="AB12" s="138"/>
      <c r="AC12" s="141"/>
      <c r="AD12" s="138"/>
      <c r="AE12" s="138"/>
      <c r="AF12" s="97"/>
      <c r="AG12" s="93"/>
      <c r="AH12" s="44"/>
      <c r="AI12" s="44"/>
      <c r="AJ12" s="44"/>
      <c r="AK12" s="44"/>
      <c r="AL12" s="44"/>
      <c r="AM12" s="44"/>
      <c r="AN12" s="52" t="s">
        <v>69</v>
      </c>
      <c r="AO12" s="107" t="s">
        <v>69</v>
      </c>
      <c r="AP12" s="107" t="s">
        <v>69</v>
      </c>
      <c r="AQ12" s="108"/>
      <c r="AR12" s="108"/>
      <c r="AS12" s="107"/>
      <c r="AT12" s="107"/>
      <c r="AU12" s="107"/>
    </row>
    <row r="13" spans="1:47" ht="12.75" outlineLevel="1" x14ac:dyDescent="0.2">
      <c r="A13" s="100"/>
      <c r="B13" s="100"/>
      <c r="C13" s="101"/>
      <c r="D13" s="101"/>
      <c r="E13" s="101"/>
      <c r="F13" s="102"/>
      <c r="G13" s="138"/>
      <c r="H13" s="138"/>
      <c r="I13" s="138"/>
      <c r="J13" s="138"/>
      <c r="K13" s="138"/>
      <c r="L13" s="138"/>
      <c r="M13" s="89"/>
      <c r="N13" s="138"/>
      <c r="O13" s="103">
        <v>8</v>
      </c>
      <c r="P13" s="100"/>
      <c r="Q13" s="100"/>
      <c r="R13" s="100"/>
      <c r="S13" s="100"/>
      <c r="T13" s="142"/>
      <c r="U13" s="138"/>
      <c r="V13" s="138"/>
      <c r="W13" s="142"/>
      <c r="X13" s="138"/>
      <c r="Y13" s="138"/>
      <c r="Z13" s="142"/>
      <c r="AA13" s="138"/>
      <c r="AB13" s="138"/>
      <c r="AC13" s="142"/>
      <c r="AD13" s="138"/>
      <c r="AE13" s="138"/>
      <c r="AF13" s="104"/>
      <c r="AG13" s="100"/>
      <c r="AH13" s="50"/>
      <c r="AI13" s="50"/>
      <c r="AJ13" s="50"/>
      <c r="AK13" s="50"/>
      <c r="AL13" s="50"/>
      <c r="AM13" s="50"/>
      <c r="AN13" s="54" t="s">
        <v>69</v>
      </c>
      <c r="AO13" s="109" t="s">
        <v>69</v>
      </c>
      <c r="AP13" s="109" t="s">
        <v>69</v>
      </c>
      <c r="AQ13" s="110"/>
      <c r="AR13" s="110"/>
      <c r="AS13" s="109"/>
      <c r="AT13" s="109"/>
      <c r="AU13" s="109"/>
    </row>
    <row r="14" spans="1:47" ht="12.75" outlineLevel="1" x14ac:dyDescent="0.2">
      <c r="A14" s="93"/>
      <c r="B14" s="93"/>
      <c r="C14" s="94"/>
      <c r="D14" s="94"/>
      <c r="E14" s="94"/>
      <c r="F14" s="95"/>
      <c r="G14" s="138"/>
      <c r="H14" s="138"/>
      <c r="I14" s="138"/>
      <c r="J14" s="138"/>
      <c r="K14" s="138"/>
      <c r="L14" s="138"/>
      <c r="M14" s="89"/>
      <c r="N14" s="138"/>
      <c r="O14" s="96">
        <v>9</v>
      </c>
      <c r="P14" s="93"/>
      <c r="Q14" s="93"/>
      <c r="R14" s="93"/>
      <c r="S14" s="93"/>
      <c r="T14" s="141"/>
      <c r="U14" s="138"/>
      <c r="V14" s="138"/>
      <c r="W14" s="141"/>
      <c r="X14" s="138"/>
      <c r="Y14" s="138"/>
      <c r="Z14" s="141"/>
      <c r="AA14" s="138"/>
      <c r="AB14" s="138"/>
      <c r="AC14" s="141"/>
      <c r="AD14" s="138"/>
      <c r="AE14" s="138"/>
      <c r="AF14" s="97"/>
      <c r="AG14" s="93"/>
      <c r="AH14" s="44"/>
      <c r="AI14" s="44"/>
      <c r="AJ14" s="44"/>
      <c r="AK14" s="44"/>
      <c r="AL14" s="44"/>
      <c r="AM14" s="44"/>
      <c r="AN14" s="52" t="s">
        <v>69</v>
      </c>
      <c r="AO14" s="107" t="s">
        <v>69</v>
      </c>
      <c r="AP14" s="107" t="s">
        <v>69</v>
      </c>
      <c r="AQ14" s="108"/>
      <c r="AR14" s="108"/>
      <c r="AS14" s="107"/>
      <c r="AT14" s="107"/>
      <c r="AU14" s="107"/>
    </row>
    <row r="15" spans="1:47" ht="12.75" outlineLevel="1" x14ac:dyDescent="0.2">
      <c r="A15" s="100"/>
      <c r="B15" s="100"/>
      <c r="C15" s="101"/>
      <c r="D15" s="101"/>
      <c r="E15" s="101"/>
      <c r="F15" s="102"/>
      <c r="G15" s="138"/>
      <c r="H15" s="138"/>
      <c r="I15" s="138"/>
      <c r="J15" s="138"/>
      <c r="K15" s="138"/>
      <c r="L15" s="138"/>
      <c r="M15" s="89"/>
      <c r="N15" s="138"/>
      <c r="O15" s="103">
        <v>10</v>
      </c>
      <c r="P15" s="100"/>
      <c r="Q15" s="100"/>
      <c r="R15" s="100"/>
      <c r="S15" s="100"/>
      <c r="T15" s="171"/>
      <c r="U15" s="144"/>
      <c r="V15" s="144"/>
      <c r="W15" s="171"/>
      <c r="X15" s="144"/>
      <c r="Y15" s="144"/>
      <c r="Z15" s="171"/>
      <c r="AA15" s="144"/>
      <c r="AB15" s="144"/>
      <c r="AC15" s="171"/>
      <c r="AD15" s="144"/>
      <c r="AE15" s="144"/>
      <c r="AF15" s="104"/>
      <c r="AG15" s="100"/>
      <c r="AH15" s="50"/>
      <c r="AI15" s="50"/>
      <c r="AJ15" s="50"/>
      <c r="AK15" s="50"/>
      <c r="AL15" s="50"/>
      <c r="AM15" s="50"/>
      <c r="AN15" s="54" t="s">
        <v>69</v>
      </c>
      <c r="AO15" s="109" t="s">
        <v>69</v>
      </c>
      <c r="AP15" s="109" t="s">
        <v>69</v>
      </c>
      <c r="AQ15" s="110"/>
      <c r="AR15" s="110"/>
      <c r="AS15" s="109"/>
      <c r="AT15" s="109"/>
      <c r="AU15" s="109"/>
    </row>
    <row r="16" spans="1:47" ht="12.75" x14ac:dyDescent="0.2">
      <c r="G16" s="61"/>
      <c r="H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7:47" ht="12.75" x14ac:dyDescent="0.2">
      <c r="G17" s="61"/>
      <c r="H17" s="61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7:47" ht="12.75" x14ac:dyDescent="0.2">
      <c r="G18" s="61"/>
      <c r="H18" s="61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7:47" ht="12.75" x14ac:dyDescent="0.2">
      <c r="G19" s="61"/>
      <c r="H19" s="61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7:47" ht="12.75" x14ac:dyDescent="0.2">
      <c r="G20" s="61"/>
      <c r="H20" s="61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7:47" ht="12.75" x14ac:dyDescent="0.2">
      <c r="G21" s="61"/>
      <c r="H21" s="61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7:47" ht="12.75" x14ac:dyDescent="0.2">
      <c r="G22" s="61"/>
      <c r="H22" s="61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7:47" ht="12.75" x14ac:dyDescent="0.2">
      <c r="G23" s="61"/>
      <c r="H23" s="61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7:47" ht="12.75" x14ac:dyDescent="0.2">
      <c r="G24" s="61"/>
      <c r="H24" s="61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7:47" ht="12.75" x14ac:dyDescent="0.2">
      <c r="G25" s="61"/>
      <c r="H25" s="61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7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7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7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7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7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7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7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1"/>
      <c r="H867" s="61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1"/>
      <c r="H868" s="61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1"/>
      <c r="H869" s="61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  <row r="870" spans="7:47" ht="12.75" x14ac:dyDescent="0.2">
      <c r="G870" s="61"/>
      <c r="H870" s="61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</row>
    <row r="871" spans="7:47" ht="12.75" x14ac:dyDescent="0.2">
      <c r="G871" s="61"/>
      <c r="H871" s="61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</row>
    <row r="872" spans="7:47" ht="12.75" x14ac:dyDescent="0.2">
      <c r="G872" s="61"/>
      <c r="H872" s="61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</row>
    <row r="873" spans="7:47" ht="12.75" x14ac:dyDescent="0.2">
      <c r="G873" s="61"/>
      <c r="H873" s="61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</row>
    <row r="874" spans="7:47" ht="12.75" x14ac:dyDescent="0.2">
      <c r="G874" s="61"/>
      <c r="H874" s="61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</row>
    <row r="875" spans="7:47" ht="12.75" x14ac:dyDescent="0.2">
      <c r="G875" s="61"/>
      <c r="H875" s="61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</row>
    <row r="876" spans="7:47" ht="12.75" x14ac:dyDescent="0.2">
      <c r="G876" s="61"/>
      <c r="H876" s="61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</row>
    <row r="877" spans="7:47" ht="12.75" x14ac:dyDescent="0.2">
      <c r="G877" s="61"/>
      <c r="H877" s="61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</row>
    <row r="878" spans="7:47" ht="12.75" x14ac:dyDescent="0.2">
      <c r="G878" s="61"/>
      <c r="H878" s="61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</row>
    <row r="879" spans="7:47" ht="12.75" x14ac:dyDescent="0.2">
      <c r="G879" s="61"/>
      <c r="H879" s="61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</row>
    <row r="880" spans="7:47" ht="12.75" x14ac:dyDescent="0.2">
      <c r="G880" s="61"/>
      <c r="H880" s="61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</row>
    <row r="881" spans="7:47" ht="12.75" x14ac:dyDescent="0.2">
      <c r="G881" s="61"/>
      <c r="H881" s="61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</row>
    <row r="882" spans="7:47" ht="12.75" x14ac:dyDescent="0.2">
      <c r="G882" s="61"/>
      <c r="H882" s="61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</row>
    <row r="883" spans="7:47" ht="12.75" x14ac:dyDescent="0.2">
      <c r="G883" s="61"/>
      <c r="H883" s="61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</row>
    <row r="884" spans="7:47" ht="12.75" x14ac:dyDescent="0.2">
      <c r="G884" s="61"/>
      <c r="H884" s="61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</row>
    <row r="885" spans="7:47" ht="12.75" x14ac:dyDescent="0.2">
      <c r="G885" s="61"/>
      <c r="H885" s="61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</row>
    <row r="886" spans="7:47" ht="12.75" x14ac:dyDescent="0.2">
      <c r="G886" s="61"/>
      <c r="H886" s="61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</row>
    <row r="887" spans="7:47" ht="12.75" x14ac:dyDescent="0.2">
      <c r="G887" s="61"/>
      <c r="H887" s="61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</row>
    <row r="888" spans="7:47" ht="12.75" x14ac:dyDescent="0.2">
      <c r="G888" s="61"/>
      <c r="H888" s="61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</row>
    <row r="889" spans="7:47" ht="12.75" x14ac:dyDescent="0.2">
      <c r="G889" s="61"/>
      <c r="H889" s="61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</row>
    <row r="890" spans="7:47" ht="12.75" x14ac:dyDescent="0.2">
      <c r="G890" s="61"/>
      <c r="H890" s="61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</row>
    <row r="891" spans="7:47" ht="12.75" x14ac:dyDescent="0.2">
      <c r="G891" s="61"/>
      <c r="H891" s="61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</row>
    <row r="892" spans="7:47" ht="12.75" x14ac:dyDescent="0.2">
      <c r="G892" s="61"/>
      <c r="H892" s="61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</row>
    <row r="893" spans="7:47" ht="12.75" x14ac:dyDescent="0.2">
      <c r="G893" s="61"/>
      <c r="H893" s="61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</row>
    <row r="894" spans="7:47" ht="12.75" x14ac:dyDescent="0.2">
      <c r="G894" s="61"/>
      <c r="H894" s="61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</row>
    <row r="895" spans="7:47" ht="12.75" x14ac:dyDescent="0.2">
      <c r="G895" s="61"/>
      <c r="H895" s="61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</row>
    <row r="896" spans="7:47" ht="12.75" x14ac:dyDescent="0.2">
      <c r="G896" s="61"/>
      <c r="H896" s="61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</row>
    <row r="897" spans="7:47" ht="12.75" x14ac:dyDescent="0.2">
      <c r="G897" s="61"/>
      <c r="H897" s="61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</row>
    <row r="898" spans="7:47" ht="12.75" x14ac:dyDescent="0.2">
      <c r="G898" s="61"/>
      <c r="H898" s="61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</row>
    <row r="899" spans="7:47" ht="12.75" x14ac:dyDescent="0.2">
      <c r="G899" s="61"/>
      <c r="H899" s="61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</row>
    <row r="900" spans="7:47" ht="12.75" x14ac:dyDescent="0.2">
      <c r="G900" s="61"/>
      <c r="H900" s="61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</row>
    <row r="901" spans="7:47" ht="12.75" x14ac:dyDescent="0.2">
      <c r="G901" s="61"/>
      <c r="H901" s="61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</row>
    <row r="902" spans="7:47" ht="12.75" x14ac:dyDescent="0.2">
      <c r="G902" s="61"/>
      <c r="H902" s="61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</row>
    <row r="903" spans="7:47" ht="12.75" x14ac:dyDescent="0.2">
      <c r="G903" s="61"/>
      <c r="H903" s="61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</row>
    <row r="904" spans="7:47" ht="12.75" x14ac:dyDescent="0.2">
      <c r="G904" s="61"/>
      <c r="H904" s="61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</row>
    <row r="905" spans="7:47" ht="12.75" x14ac:dyDescent="0.2">
      <c r="G905" s="61"/>
      <c r="H905" s="61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</row>
    <row r="906" spans="7:47" ht="12.75" x14ac:dyDescent="0.2">
      <c r="G906" s="61"/>
      <c r="H906" s="61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</row>
    <row r="907" spans="7:47" ht="12.75" x14ac:dyDescent="0.2">
      <c r="G907" s="61"/>
      <c r="H907" s="61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</row>
    <row r="908" spans="7:47" ht="12.75" x14ac:dyDescent="0.2">
      <c r="G908" s="61"/>
      <c r="H908" s="61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</row>
    <row r="909" spans="7:47" ht="12.75" x14ac:dyDescent="0.2">
      <c r="G909" s="61"/>
      <c r="H909" s="61"/>
      <c r="AH909" s="62"/>
      <c r="AI909" s="62"/>
      <c r="AJ909" s="62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</row>
    <row r="910" spans="7:47" ht="12.75" x14ac:dyDescent="0.2">
      <c r="G910" s="61"/>
      <c r="H910" s="61"/>
      <c r="AH910" s="62"/>
      <c r="AI910" s="62"/>
      <c r="AJ910" s="62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</row>
  </sheetData>
  <mergeCells count="60">
    <mergeCell ref="Z14:AB14"/>
    <mergeCell ref="Z15:AB15"/>
    <mergeCell ref="AC15:AE15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tabSelected="1" workbookViewId="0">
      <pane ySplit="3" topLeftCell="A8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65" t="s">
        <v>115</v>
      </c>
      <c r="B1" s="138"/>
      <c r="C1" s="138"/>
      <c r="D1" s="138"/>
      <c r="E1" s="138"/>
      <c r="F1" s="138"/>
      <c r="G1" s="138"/>
      <c r="H1" s="166" t="s">
        <v>1</v>
      </c>
      <c r="I1" s="138"/>
      <c r="J1" s="138"/>
      <c r="K1" s="138"/>
      <c r="L1" s="138"/>
      <c r="M1" s="63"/>
      <c r="N1" s="63"/>
      <c r="O1" s="64"/>
      <c r="P1" s="64"/>
      <c r="Q1" s="64"/>
      <c r="R1" s="64"/>
      <c r="S1" s="64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6"/>
      <c r="AG1" s="67"/>
      <c r="AH1" s="68" t="s">
        <v>2</v>
      </c>
      <c r="AI1" s="68" t="s">
        <v>3</v>
      </c>
      <c r="AJ1" s="68" t="s">
        <v>4</v>
      </c>
      <c r="AK1" s="68" t="s">
        <v>85</v>
      </c>
      <c r="AL1" s="68" t="s">
        <v>6</v>
      </c>
      <c r="AM1" s="68" t="s">
        <v>7</v>
      </c>
      <c r="AN1" s="68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47.25" x14ac:dyDescent="0.25">
      <c r="A2" s="69"/>
      <c r="B2" s="69" t="s">
        <v>11</v>
      </c>
      <c r="C2" s="69" t="s">
        <v>12</v>
      </c>
      <c r="D2" s="70" t="s">
        <v>13</v>
      </c>
      <c r="E2" s="69"/>
      <c r="F2" s="167" t="s">
        <v>14</v>
      </c>
      <c r="G2" s="140"/>
      <c r="H2" s="71" t="s">
        <v>15</v>
      </c>
      <c r="I2" s="71" t="s">
        <v>50</v>
      </c>
      <c r="J2" s="71" t="s">
        <v>17</v>
      </c>
      <c r="K2" s="72" t="s">
        <v>18</v>
      </c>
      <c r="L2" s="72" t="s">
        <v>19</v>
      </c>
      <c r="M2" s="71"/>
      <c r="N2" s="71" t="s">
        <v>20</v>
      </c>
      <c r="O2" s="72"/>
      <c r="P2" s="72" t="s">
        <v>21</v>
      </c>
      <c r="Q2" s="72" t="s">
        <v>22</v>
      </c>
      <c r="R2" s="72" t="s">
        <v>23</v>
      </c>
      <c r="S2" s="72" t="s">
        <v>24</v>
      </c>
      <c r="T2" s="73" t="s">
        <v>25</v>
      </c>
      <c r="U2" s="73" t="s">
        <v>26</v>
      </c>
      <c r="V2" s="73" t="s">
        <v>27</v>
      </c>
      <c r="W2" s="73" t="s">
        <v>28</v>
      </c>
      <c r="X2" s="73" t="s">
        <v>29</v>
      </c>
      <c r="Y2" s="73" t="s">
        <v>30</v>
      </c>
      <c r="Z2" s="73" t="s">
        <v>31</v>
      </c>
      <c r="AA2" s="73" t="s">
        <v>32</v>
      </c>
      <c r="AB2" s="73" t="s">
        <v>33</v>
      </c>
      <c r="AC2" s="73" t="s">
        <v>34</v>
      </c>
      <c r="AD2" s="73" t="s">
        <v>35</v>
      </c>
      <c r="AE2" s="73" t="s">
        <v>36</v>
      </c>
      <c r="AF2" s="71" t="s">
        <v>37</v>
      </c>
      <c r="AG2" s="72" t="s">
        <v>38</v>
      </c>
      <c r="AH2" s="74">
        <v>1000</v>
      </c>
      <c r="AI2" s="74">
        <v>2000</v>
      </c>
      <c r="AJ2" s="74">
        <v>3000</v>
      </c>
      <c r="AK2" s="74">
        <v>4000</v>
      </c>
      <c r="AL2" s="74">
        <v>5000</v>
      </c>
      <c r="AM2" s="74">
        <v>6000</v>
      </c>
      <c r="AN2" s="74">
        <v>7000</v>
      </c>
      <c r="AO2" s="75">
        <v>8000</v>
      </c>
      <c r="AP2" s="75">
        <v>9000</v>
      </c>
      <c r="AQ2" s="75"/>
      <c r="AR2" s="75"/>
      <c r="AS2" s="75"/>
      <c r="AT2" s="75"/>
      <c r="AU2" s="75"/>
    </row>
    <row r="3" spans="1:47" ht="31.5" x14ac:dyDescent="0.2">
      <c r="A3" s="76">
        <v>152</v>
      </c>
      <c r="B3" s="77">
        <v>10</v>
      </c>
      <c r="C3" s="78"/>
      <c r="D3" s="78"/>
      <c r="E3" s="78"/>
      <c r="F3" s="168" t="s">
        <v>39</v>
      </c>
      <c r="G3" s="138"/>
      <c r="H3" s="79" t="s">
        <v>40</v>
      </c>
      <c r="I3" s="77" t="s">
        <v>41</v>
      </c>
      <c r="J3" s="80">
        <v>0.6</v>
      </c>
      <c r="K3" s="81" t="s">
        <v>42</v>
      </c>
      <c r="L3" s="80">
        <v>0.7</v>
      </c>
      <c r="M3" s="77"/>
      <c r="N3" s="77" t="s">
        <v>43</v>
      </c>
      <c r="O3" s="77"/>
      <c r="P3" s="82" t="s">
        <v>113</v>
      </c>
      <c r="Q3" s="82" t="s">
        <v>116</v>
      </c>
      <c r="R3" s="136"/>
      <c r="S3" s="136"/>
      <c r="T3" s="77" t="s">
        <v>47</v>
      </c>
      <c r="U3" s="77" t="s">
        <v>47</v>
      </c>
      <c r="V3" s="77"/>
      <c r="W3" s="77"/>
      <c r="X3" s="77"/>
      <c r="Y3" s="77"/>
      <c r="Z3" s="77"/>
      <c r="AA3" s="77"/>
      <c r="AB3" s="77"/>
      <c r="AC3" s="77"/>
      <c r="AD3" s="77"/>
      <c r="AE3" s="77"/>
      <c r="AF3" s="83" t="s">
        <v>115</v>
      </c>
      <c r="AG3" s="77" t="s">
        <v>90</v>
      </c>
      <c r="AH3" s="77"/>
      <c r="AI3" s="77"/>
      <c r="AJ3" s="77"/>
      <c r="AK3" s="77"/>
      <c r="AL3" s="77"/>
      <c r="AM3" s="77"/>
      <c r="AN3" s="77"/>
      <c r="AO3" s="84"/>
      <c r="AP3" s="84"/>
      <c r="AQ3" s="84"/>
      <c r="AR3" s="84"/>
      <c r="AS3" s="84"/>
      <c r="AT3" s="84"/>
      <c r="AU3" s="84"/>
    </row>
    <row r="4" spans="1:47" ht="36" x14ac:dyDescent="0.25">
      <c r="A4" s="27"/>
      <c r="B4" s="27"/>
      <c r="C4" s="28"/>
      <c r="D4" s="28"/>
      <c r="E4" s="28"/>
      <c r="F4" s="153" t="s">
        <v>23</v>
      </c>
      <c r="G4" s="138"/>
      <c r="H4" s="29"/>
      <c r="I4" s="30" t="s">
        <v>50</v>
      </c>
      <c r="J4" s="30" t="s">
        <v>17</v>
      </c>
      <c r="K4" s="31" t="s">
        <v>18</v>
      </c>
      <c r="L4" s="31" t="s">
        <v>19</v>
      </c>
      <c r="M4" s="30" t="s">
        <v>51</v>
      </c>
      <c r="N4" s="30" t="s">
        <v>52</v>
      </c>
      <c r="O4" s="31"/>
      <c r="P4" s="31" t="s">
        <v>53</v>
      </c>
      <c r="Q4" s="27"/>
      <c r="R4" s="27"/>
      <c r="S4" s="27"/>
      <c r="T4" s="169" t="s">
        <v>54</v>
      </c>
      <c r="U4" s="139"/>
      <c r="V4" s="139"/>
      <c r="W4" s="169" t="s">
        <v>55</v>
      </c>
      <c r="X4" s="139"/>
      <c r="Y4" s="139"/>
      <c r="Z4" s="169" t="s">
        <v>56</v>
      </c>
      <c r="AA4" s="139"/>
      <c r="AB4" s="139"/>
      <c r="AC4" s="169" t="s">
        <v>57</v>
      </c>
      <c r="AD4" s="139"/>
      <c r="AE4" s="139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59</v>
      </c>
      <c r="AR4" s="33" t="s">
        <v>91</v>
      </c>
      <c r="AS4" s="32"/>
      <c r="AT4" s="32"/>
      <c r="AU4" s="32"/>
    </row>
    <row r="5" spans="1:47" ht="12.75" x14ac:dyDescent="0.2">
      <c r="A5" s="85"/>
      <c r="B5" s="85"/>
      <c r="C5" s="86"/>
      <c r="D5" s="85" t="s">
        <v>61</v>
      </c>
      <c r="E5" s="86"/>
      <c r="F5" s="87">
        <v>1</v>
      </c>
      <c r="G5" s="160"/>
      <c r="H5" s="160"/>
      <c r="I5" s="174"/>
      <c r="J5" s="161"/>
      <c r="K5" s="162"/>
      <c r="L5" s="161"/>
      <c r="M5" s="88"/>
      <c r="N5" s="164"/>
      <c r="O5" s="90"/>
      <c r="P5" s="85"/>
      <c r="Q5" s="85"/>
      <c r="R5" s="85"/>
      <c r="S5" s="85"/>
      <c r="T5" s="155"/>
      <c r="U5" s="139"/>
      <c r="V5" s="140"/>
      <c r="W5" s="170"/>
      <c r="X5" s="144"/>
      <c r="Y5" s="145"/>
      <c r="Z5" s="170"/>
      <c r="AA5" s="144"/>
      <c r="AB5" s="145"/>
      <c r="AC5" s="170"/>
      <c r="AD5" s="144"/>
      <c r="AE5" s="145"/>
      <c r="AF5" s="89"/>
      <c r="AG5" s="85"/>
      <c r="AH5" s="91">
        <f>SUM(AH6:AH15)</f>
        <v>0</v>
      </c>
      <c r="AI5" s="91">
        <f t="shared" ref="AI5:AM5" si="0">SUM(AI6:AI14)</f>
        <v>0</v>
      </c>
      <c r="AJ5" s="91">
        <f t="shared" si="0"/>
        <v>0</v>
      </c>
      <c r="AK5" s="91">
        <f t="shared" si="0"/>
        <v>0</v>
      </c>
      <c r="AL5" s="91">
        <f t="shared" si="0"/>
        <v>0</v>
      </c>
      <c r="AM5" s="91">
        <f t="shared" si="0"/>
        <v>0</v>
      </c>
      <c r="AN5" s="91">
        <v>0</v>
      </c>
      <c r="AO5" s="91">
        <v>0</v>
      </c>
      <c r="AP5" s="91">
        <v>0</v>
      </c>
      <c r="AQ5" s="92"/>
      <c r="AR5" s="92"/>
      <c r="AS5" s="91"/>
      <c r="AT5" s="91"/>
      <c r="AU5" s="91"/>
    </row>
    <row r="6" spans="1:47" ht="12.75" outlineLevel="1" x14ac:dyDescent="0.2">
      <c r="A6" s="93"/>
      <c r="B6" s="93"/>
      <c r="C6" s="94"/>
      <c r="D6" s="93"/>
      <c r="E6" s="94"/>
      <c r="F6" s="95"/>
      <c r="G6" s="138"/>
      <c r="H6" s="138"/>
      <c r="I6" s="138"/>
      <c r="J6" s="138"/>
      <c r="K6" s="138"/>
      <c r="L6" s="138"/>
      <c r="M6" s="89"/>
      <c r="N6" s="138"/>
      <c r="O6" s="96">
        <v>1</v>
      </c>
      <c r="P6" s="93"/>
      <c r="Q6" s="93"/>
      <c r="R6" s="93"/>
      <c r="S6" s="93"/>
      <c r="T6" s="177"/>
      <c r="U6" s="139"/>
      <c r="V6" s="140"/>
      <c r="W6" s="141"/>
      <c r="X6" s="138"/>
      <c r="Y6" s="138"/>
      <c r="Z6" s="141"/>
      <c r="AA6" s="138"/>
      <c r="AB6" s="138"/>
      <c r="AC6" s="141"/>
      <c r="AD6" s="138"/>
      <c r="AE6" s="138"/>
      <c r="AF6" s="97"/>
      <c r="AG6" s="93"/>
      <c r="AH6" s="44"/>
      <c r="AI6" s="44"/>
      <c r="AJ6" s="44"/>
      <c r="AK6" s="44"/>
      <c r="AL6" s="44"/>
      <c r="AM6" s="44"/>
      <c r="AN6" s="44" t="s">
        <v>69</v>
      </c>
      <c r="AO6" s="98" t="s">
        <v>69</v>
      </c>
      <c r="AP6" s="98" t="s">
        <v>69</v>
      </c>
      <c r="AQ6" s="99"/>
      <c r="AR6" s="99"/>
      <c r="AS6" s="98"/>
      <c r="AT6" s="98"/>
      <c r="AU6" s="98"/>
    </row>
    <row r="7" spans="1:47" ht="12.75" outlineLevel="1" x14ac:dyDescent="0.2">
      <c r="A7" s="100"/>
      <c r="B7" s="100"/>
      <c r="C7" s="101"/>
      <c r="D7" s="101"/>
      <c r="E7" s="101"/>
      <c r="F7" s="102"/>
      <c r="G7" s="138"/>
      <c r="H7" s="138"/>
      <c r="I7" s="138"/>
      <c r="J7" s="138"/>
      <c r="K7" s="138"/>
      <c r="L7" s="138"/>
      <c r="M7" s="89"/>
      <c r="N7" s="138"/>
      <c r="O7" s="103">
        <v>2</v>
      </c>
      <c r="P7" s="100"/>
      <c r="Q7" s="100"/>
      <c r="R7" s="100"/>
      <c r="S7" s="100"/>
      <c r="T7" s="176"/>
      <c r="U7" s="139"/>
      <c r="V7" s="140"/>
      <c r="W7" s="142"/>
      <c r="X7" s="138"/>
      <c r="Y7" s="138"/>
      <c r="Z7" s="142"/>
      <c r="AA7" s="138"/>
      <c r="AB7" s="138"/>
      <c r="AC7" s="142"/>
      <c r="AD7" s="138"/>
      <c r="AE7" s="138"/>
      <c r="AF7" s="104"/>
      <c r="AG7" s="100"/>
      <c r="AH7" s="50"/>
      <c r="AI7" s="50"/>
      <c r="AJ7" s="50"/>
      <c r="AK7" s="50"/>
      <c r="AL7" s="50"/>
      <c r="AM7" s="50"/>
      <c r="AN7" s="50" t="s">
        <v>69</v>
      </c>
      <c r="AO7" s="105" t="s">
        <v>69</v>
      </c>
      <c r="AP7" s="105" t="s">
        <v>69</v>
      </c>
      <c r="AQ7" s="106"/>
      <c r="AR7" s="106"/>
      <c r="AS7" s="105"/>
      <c r="AT7" s="105"/>
      <c r="AU7" s="105"/>
    </row>
    <row r="8" spans="1:47" ht="12.75" outlineLevel="1" x14ac:dyDescent="0.2">
      <c r="A8" s="93"/>
      <c r="B8" s="93"/>
      <c r="C8" s="94"/>
      <c r="D8" s="94"/>
      <c r="E8" s="94"/>
      <c r="F8" s="95"/>
      <c r="G8" s="138"/>
      <c r="H8" s="138"/>
      <c r="I8" s="138"/>
      <c r="J8" s="138"/>
      <c r="K8" s="138"/>
      <c r="L8" s="138"/>
      <c r="M8" s="89"/>
      <c r="N8" s="138"/>
      <c r="O8" s="96">
        <v>3</v>
      </c>
      <c r="P8" s="93"/>
      <c r="Q8" s="93"/>
      <c r="R8" s="93"/>
      <c r="S8" s="93"/>
      <c r="T8" s="177"/>
      <c r="U8" s="139"/>
      <c r="V8" s="140"/>
      <c r="W8" s="141"/>
      <c r="X8" s="138"/>
      <c r="Y8" s="138"/>
      <c r="Z8" s="141"/>
      <c r="AA8" s="138"/>
      <c r="AB8" s="138"/>
      <c r="AC8" s="141"/>
      <c r="AD8" s="138"/>
      <c r="AE8" s="138"/>
      <c r="AF8" s="97"/>
      <c r="AG8" s="93"/>
      <c r="AH8" s="44"/>
      <c r="AI8" s="44"/>
      <c r="AJ8" s="44"/>
      <c r="AK8" s="44"/>
      <c r="AL8" s="44"/>
      <c r="AM8" s="44"/>
      <c r="AN8" s="52" t="s">
        <v>69</v>
      </c>
      <c r="AO8" s="107" t="s">
        <v>69</v>
      </c>
      <c r="AP8" s="107" t="s">
        <v>69</v>
      </c>
      <c r="AQ8" s="108"/>
      <c r="AR8" s="108"/>
      <c r="AS8" s="107"/>
      <c r="AT8" s="107"/>
      <c r="AU8" s="107"/>
    </row>
    <row r="9" spans="1:47" ht="12.75" outlineLevel="1" x14ac:dyDescent="0.2">
      <c r="A9" s="100"/>
      <c r="B9" s="100"/>
      <c r="C9" s="101"/>
      <c r="D9" s="101"/>
      <c r="E9" s="101"/>
      <c r="F9" s="102"/>
      <c r="G9" s="138"/>
      <c r="H9" s="138"/>
      <c r="I9" s="138"/>
      <c r="J9" s="138"/>
      <c r="K9" s="138"/>
      <c r="L9" s="138"/>
      <c r="M9" s="89"/>
      <c r="N9" s="138"/>
      <c r="O9" s="103">
        <v>4</v>
      </c>
      <c r="P9" s="100"/>
      <c r="Q9" s="100"/>
      <c r="R9" s="100"/>
      <c r="S9" s="100"/>
      <c r="T9" s="176"/>
      <c r="U9" s="139"/>
      <c r="V9" s="140"/>
      <c r="W9" s="142"/>
      <c r="X9" s="138"/>
      <c r="Y9" s="138"/>
      <c r="Z9" s="142"/>
      <c r="AA9" s="138"/>
      <c r="AB9" s="138"/>
      <c r="AC9" s="142"/>
      <c r="AD9" s="138"/>
      <c r="AE9" s="138"/>
      <c r="AF9" s="104"/>
      <c r="AG9" s="100"/>
      <c r="AH9" s="50"/>
      <c r="AI9" s="50"/>
      <c r="AJ9" s="50"/>
      <c r="AK9" s="50"/>
      <c r="AL9" s="50"/>
      <c r="AM9" s="50"/>
      <c r="AN9" s="54" t="s">
        <v>69</v>
      </c>
      <c r="AO9" s="109" t="s">
        <v>69</v>
      </c>
      <c r="AP9" s="109" t="s">
        <v>69</v>
      </c>
      <c r="AQ9" s="110"/>
      <c r="AR9" s="110"/>
      <c r="AS9" s="109"/>
      <c r="AT9" s="109"/>
      <c r="AU9" s="109"/>
    </row>
    <row r="10" spans="1:47" ht="12.75" outlineLevel="1" x14ac:dyDescent="0.2">
      <c r="A10" s="93"/>
      <c r="B10" s="93"/>
      <c r="C10" s="94"/>
      <c r="D10" s="94"/>
      <c r="E10" s="94"/>
      <c r="F10" s="95"/>
      <c r="G10" s="138"/>
      <c r="H10" s="138"/>
      <c r="I10" s="138"/>
      <c r="J10" s="138"/>
      <c r="K10" s="138"/>
      <c r="L10" s="138"/>
      <c r="M10" s="89"/>
      <c r="N10" s="138"/>
      <c r="O10" s="96">
        <v>5</v>
      </c>
      <c r="P10" s="93"/>
      <c r="Q10" s="93"/>
      <c r="R10" s="93"/>
      <c r="S10" s="93"/>
      <c r="T10" s="177"/>
      <c r="U10" s="139"/>
      <c r="V10" s="140"/>
      <c r="W10" s="141"/>
      <c r="X10" s="138"/>
      <c r="Y10" s="138"/>
      <c r="Z10" s="141"/>
      <c r="AA10" s="138"/>
      <c r="AB10" s="138"/>
      <c r="AC10" s="141"/>
      <c r="AD10" s="138"/>
      <c r="AE10" s="138"/>
      <c r="AF10" s="97"/>
      <c r="AG10" s="93"/>
      <c r="AH10" s="44"/>
      <c r="AI10" s="44"/>
      <c r="AJ10" s="44"/>
      <c r="AK10" s="44"/>
      <c r="AL10" s="44"/>
      <c r="AM10" s="44"/>
      <c r="AN10" s="52" t="s">
        <v>69</v>
      </c>
      <c r="AO10" s="107" t="s">
        <v>69</v>
      </c>
      <c r="AP10" s="107" t="s">
        <v>69</v>
      </c>
      <c r="AQ10" s="108"/>
      <c r="AR10" s="108"/>
      <c r="AS10" s="107"/>
      <c r="AT10" s="107"/>
      <c r="AU10" s="107"/>
    </row>
    <row r="11" spans="1:47" ht="12.75" outlineLevel="1" x14ac:dyDescent="0.2">
      <c r="A11" s="100"/>
      <c r="B11" s="100"/>
      <c r="C11" s="101"/>
      <c r="D11" s="101"/>
      <c r="E11" s="101"/>
      <c r="F11" s="102"/>
      <c r="G11" s="138"/>
      <c r="H11" s="138"/>
      <c r="I11" s="138"/>
      <c r="J11" s="138"/>
      <c r="K11" s="138"/>
      <c r="L11" s="138"/>
      <c r="M11" s="89"/>
      <c r="N11" s="138"/>
      <c r="O11" s="103">
        <v>6</v>
      </c>
      <c r="P11" s="100"/>
      <c r="Q11" s="100"/>
      <c r="R11" s="100"/>
      <c r="S11" s="100"/>
      <c r="T11" s="176"/>
      <c r="U11" s="139"/>
      <c r="V11" s="140"/>
      <c r="W11" s="142"/>
      <c r="X11" s="138"/>
      <c r="Y11" s="138"/>
      <c r="Z11" s="142"/>
      <c r="AA11" s="138"/>
      <c r="AB11" s="138"/>
      <c r="AC11" s="142"/>
      <c r="AD11" s="138"/>
      <c r="AE11" s="138"/>
      <c r="AF11" s="104"/>
      <c r="AG11" s="100"/>
      <c r="AH11" s="50"/>
      <c r="AI11" s="50"/>
      <c r="AJ11" s="50"/>
      <c r="AK11" s="50"/>
      <c r="AL11" s="50"/>
      <c r="AM11" s="50"/>
      <c r="AN11" s="54" t="s">
        <v>69</v>
      </c>
      <c r="AO11" s="109" t="s">
        <v>69</v>
      </c>
      <c r="AP11" s="109" t="s">
        <v>69</v>
      </c>
      <c r="AQ11" s="110"/>
      <c r="AR11" s="110"/>
      <c r="AS11" s="109"/>
      <c r="AT11" s="109"/>
      <c r="AU11" s="109"/>
    </row>
    <row r="12" spans="1:47" ht="12.75" outlineLevel="1" x14ac:dyDescent="0.2">
      <c r="A12" s="93"/>
      <c r="B12" s="93"/>
      <c r="C12" s="94"/>
      <c r="D12" s="94"/>
      <c r="E12" s="94"/>
      <c r="F12" s="95"/>
      <c r="G12" s="138"/>
      <c r="H12" s="138"/>
      <c r="I12" s="138"/>
      <c r="J12" s="138"/>
      <c r="K12" s="138"/>
      <c r="L12" s="138"/>
      <c r="M12" s="89"/>
      <c r="N12" s="138"/>
      <c r="O12" s="96">
        <v>7</v>
      </c>
      <c r="P12" s="93"/>
      <c r="Q12" s="93"/>
      <c r="R12" s="93"/>
      <c r="S12" s="93"/>
      <c r="T12" s="177"/>
      <c r="U12" s="139"/>
      <c r="V12" s="140"/>
      <c r="W12" s="141"/>
      <c r="X12" s="138"/>
      <c r="Y12" s="138"/>
      <c r="Z12" s="141"/>
      <c r="AA12" s="138"/>
      <c r="AB12" s="138"/>
      <c r="AC12" s="141"/>
      <c r="AD12" s="138"/>
      <c r="AE12" s="138"/>
      <c r="AF12" s="97"/>
      <c r="AG12" s="93"/>
      <c r="AH12" s="44"/>
      <c r="AI12" s="44"/>
      <c r="AJ12" s="44"/>
      <c r="AK12" s="44"/>
      <c r="AL12" s="44"/>
      <c r="AM12" s="44"/>
      <c r="AN12" s="52" t="s">
        <v>69</v>
      </c>
      <c r="AO12" s="107" t="s">
        <v>69</v>
      </c>
      <c r="AP12" s="107" t="s">
        <v>69</v>
      </c>
      <c r="AQ12" s="108"/>
      <c r="AR12" s="108"/>
      <c r="AS12" s="107"/>
      <c r="AT12" s="107"/>
      <c r="AU12" s="107"/>
    </row>
    <row r="13" spans="1:47" ht="12.75" outlineLevel="1" x14ac:dyDescent="0.2">
      <c r="A13" s="100"/>
      <c r="B13" s="100"/>
      <c r="C13" s="101"/>
      <c r="D13" s="101"/>
      <c r="E13" s="101"/>
      <c r="F13" s="102"/>
      <c r="G13" s="138"/>
      <c r="H13" s="138"/>
      <c r="I13" s="138"/>
      <c r="J13" s="138"/>
      <c r="K13" s="138"/>
      <c r="L13" s="138"/>
      <c r="M13" s="89"/>
      <c r="N13" s="138"/>
      <c r="O13" s="103">
        <v>8</v>
      </c>
      <c r="P13" s="100"/>
      <c r="Q13" s="100"/>
      <c r="R13" s="100"/>
      <c r="S13" s="100"/>
      <c r="T13" s="176"/>
      <c r="U13" s="139"/>
      <c r="V13" s="140"/>
      <c r="W13" s="142"/>
      <c r="X13" s="138"/>
      <c r="Y13" s="138"/>
      <c r="Z13" s="142"/>
      <c r="AA13" s="138"/>
      <c r="AB13" s="138"/>
      <c r="AC13" s="142"/>
      <c r="AD13" s="138"/>
      <c r="AE13" s="138"/>
      <c r="AF13" s="104"/>
      <c r="AG13" s="100"/>
      <c r="AH13" s="50"/>
      <c r="AI13" s="50"/>
      <c r="AJ13" s="50"/>
      <c r="AK13" s="50"/>
      <c r="AL13" s="50"/>
      <c r="AM13" s="50"/>
      <c r="AN13" s="54" t="s">
        <v>69</v>
      </c>
      <c r="AO13" s="109" t="s">
        <v>69</v>
      </c>
      <c r="AP13" s="109" t="s">
        <v>69</v>
      </c>
      <c r="AQ13" s="110"/>
      <c r="AR13" s="110"/>
      <c r="AS13" s="109"/>
      <c r="AT13" s="109"/>
      <c r="AU13" s="109"/>
    </row>
    <row r="14" spans="1:47" ht="12.75" outlineLevel="1" x14ac:dyDescent="0.2">
      <c r="A14" s="93"/>
      <c r="B14" s="93"/>
      <c r="C14" s="94"/>
      <c r="D14" s="94"/>
      <c r="E14" s="94"/>
      <c r="F14" s="95"/>
      <c r="G14" s="138"/>
      <c r="H14" s="138"/>
      <c r="I14" s="138"/>
      <c r="J14" s="138"/>
      <c r="K14" s="138"/>
      <c r="L14" s="138"/>
      <c r="M14" s="89"/>
      <c r="N14" s="138"/>
      <c r="O14" s="96">
        <v>9</v>
      </c>
      <c r="P14" s="93"/>
      <c r="Q14" s="93"/>
      <c r="R14" s="93"/>
      <c r="S14" s="93"/>
      <c r="T14" s="177"/>
      <c r="U14" s="139"/>
      <c r="V14" s="140"/>
      <c r="W14" s="141"/>
      <c r="X14" s="138"/>
      <c r="Y14" s="138"/>
      <c r="Z14" s="141"/>
      <c r="AA14" s="138"/>
      <c r="AB14" s="138"/>
      <c r="AC14" s="141"/>
      <c r="AD14" s="138"/>
      <c r="AE14" s="138"/>
      <c r="AF14" s="97"/>
      <c r="AG14" s="93"/>
      <c r="AH14" s="44"/>
      <c r="AI14" s="44"/>
      <c r="AJ14" s="44"/>
      <c r="AK14" s="44"/>
      <c r="AL14" s="44"/>
      <c r="AM14" s="44"/>
      <c r="AN14" s="52" t="s">
        <v>69</v>
      </c>
      <c r="AO14" s="107" t="s">
        <v>69</v>
      </c>
      <c r="AP14" s="107" t="s">
        <v>69</v>
      </c>
      <c r="AQ14" s="108"/>
      <c r="AR14" s="108"/>
      <c r="AS14" s="107"/>
      <c r="AT14" s="107"/>
      <c r="AU14" s="107"/>
    </row>
    <row r="15" spans="1:47" ht="12.75" outlineLevel="1" x14ac:dyDescent="0.2">
      <c r="A15" s="100"/>
      <c r="B15" s="100"/>
      <c r="C15" s="101"/>
      <c r="D15" s="101"/>
      <c r="E15" s="101"/>
      <c r="F15" s="102"/>
      <c r="G15" s="138"/>
      <c r="H15" s="138"/>
      <c r="I15" s="138"/>
      <c r="J15" s="138"/>
      <c r="K15" s="138"/>
      <c r="L15" s="138"/>
      <c r="M15" s="89"/>
      <c r="N15" s="138"/>
      <c r="O15" s="103">
        <v>10</v>
      </c>
      <c r="P15" s="100"/>
      <c r="Q15" s="100"/>
      <c r="R15" s="100"/>
      <c r="S15" s="100"/>
      <c r="T15" s="176"/>
      <c r="U15" s="139"/>
      <c r="V15" s="140"/>
      <c r="W15" s="171"/>
      <c r="X15" s="144"/>
      <c r="Y15" s="144"/>
      <c r="Z15" s="171"/>
      <c r="AA15" s="144"/>
      <c r="AB15" s="144"/>
      <c r="AC15" s="171"/>
      <c r="AD15" s="144"/>
      <c r="AE15" s="144"/>
      <c r="AF15" s="104"/>
      <c r="AG15" s="100"/>
      <c r="AH15" s="50"/>
      <c r="AI15" s="50"/>
      <c r="AJ15" s="50"/>
      <c r="AK15" s="50"/>
      <c r="AL15" s="50"/>
      <c r="AM15" s="50"/>
      <c r="AN15" s="54" t="s">
        <v>69</v>
      </c>
      <c r="AO15" s="109" t="s">
        <v>69</v>
      </c>
      <c r="AP15" s="109" t="s">
        <v>69</v>
      </c>
      <c r="AQ15" s="110"/>
      <c r="AR15" s="110"/>
      <c r="AS15" s="109"/>
      <c r="AT15" s="109"/>
      <c r="AU15" s="109"/>
    </row>
    <row r="16" spans="1:47" ht="12.75" x14ac:dyDescent="0.2">
      <c r="G16" s="61"/>
      <c r="H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7:47" ht="12.75" x14ac:dyDescent="0.2">
      <c r="G17" s="61"/>
      <c r="H17" s="61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7:47" ht="12.75" x14ac:dyDescent="0.2">
      <c r="G18" s="61"/>
      <c r="H18" s="61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7:47" ht="12.75" x14ac:dyDescent="0.2">
      <c r="G19" s="61"/>
      <c r="H19" s="61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7:47" ht="12.75" x14ac:dyDescent="0.2">
      <c r="G20" s="61"/>
      <c r="H20" s="61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7:47" ht="12.75" x14ac:dyDescent="0.2">
      <c r="G21" s="61"/>
      <c r="H21" s="61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7:47" ht="12.75" x14ac:dyDescent="0.2">
      <c r="G22" s="61"/>
      <c r="H22" s="61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7:47" ht="12.75" x14ac:dyDescent="0.2">
      <c r="G23" s="61"/>
      <c r="H23" s="61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7:47" ht="12.75" x14ac:dyDescent="0.2">
      <c r="G24" s="61"/>
      <c r="H24" s="61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7:47" ht="12.75" x14ac:dyDescent="0.2">
      <c r="G25" s="61"/>
      <c r="H25" s="61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7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7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7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7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7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7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7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1"/>
      <c r="H867" s="61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1"/>
      <c r="H868" s="61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1"/>
      <c r="H869" s="61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  <row r="870" spans="7:47" ht="12.75" x14ac:dyDescent="0.2">
      <c r="G870" s="61"/>
      <c r="H870" s="61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</row>
    <row r="871" spans="7:47" ht="12.75" x14ac:dyDescent="0.2">
      <c r="G871" s="61"/>
      <c r="H871" s="61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</row>
    <row r="872" spans="7:47" ht="12.75" x14ac:dyDescent="0.2">
      <c r="G872" s="61"/>
      <c r="H872" s="61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</row>
    <row r="873" spans="7:47" ht="12.75" x14ac:dyDescent="0.2">
      <c r="G873" s="61"/>
      <c r="H873" s="61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</row>
    <row r="874" spans="7:47" ht="12.75" x14ac:dyDescent="0.2">
      <c r="G874" s="61"/>
      <c r="H874" s="61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</row>
    <row r="875" spans="7:47" ht="12.75" x14ac:dyDescent="0.2">
      <c r="G875" s="61"/>
      <c r="H875" s="61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</row>
    <row r="876" spans="7:47" ht="12.75" x14ac:dyDescent="0.2">
      <c r="G876" s="61"/>
      <c r="H876" s="61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</row>
    <row r="877" spans="7:47" ht="12.75" x14ac:dyDescent="0.2">
      <c r="G877" s="61"/>
      <c r="H877" s="61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</row>
    <row r="878" spans="7:47" ht="12.75" x14ac:dyDescent="0.2">
      <c r="G878" s="61"/>
      <c r="H878" s="61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</row>
    <row r="879" spans="7:47" ht="12.75" x14ac:dyDescent="0.2">
      <c r="G879" s="61"/>
      <c r="H879" s="61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</row>
    <row r="880" spans="7:47" ht="12.75" x14ac:dyDescent="0.2">
      <c r="G880" s="61"/>
      <c r="H880" s="61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</row>
    <row r="881" spans="7:47" ht="12.75" x14ac:dyDescent="0.2">
      <c r="G881" s="61"/>
      <c r="H881" s="61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</row>
    <row r="882" spans="7:47" ht="12.75" x14ac:dyDescent="0.2">
      <c r="G882" s="61"/>
      <c r="H882" s="61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</row>
    <row r="883" spans="7:47" ht="12.75" x14ac:dyDescent="0.2">
      <c r="G883" s="61"/>
      <c r="H883" s="61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</row>
    <row r="884" spans="7:47" ht="12.75" x14ac:dyDescent="0.2">
      <c r="G884" s="61"/>
      <c r="H884" s="61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</row>
    <row r="885" spans="7:47" ht="12.75" x14ac:dyDescent="0.2">
      <c r="G885" s="61"/>
      <c r="H885" s="61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</row>
    <row r="886" spans="7:47" ht="12.75" x14ac:dyDescent="0.2">
      <c r="G886" s="61"/>
      <c r="H886" s="61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</row>
    <row r="887" spans="7:47" ht="12.75" x14ac:dyDescent="0.2">
      <c r="G887" s="61"/>
      <c r="H887" s="61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</row>
    <row r="888" spans="7:47" ht="12.75" x14ac:dyDescent="0.2">
      <c r="G888" s="61"/>
      <c r="H888" s="61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</row>
    <row r="889" spans="7:47" ht="12.75" x14ac:dyDescent="0.2">
      <c r="G889" s="61"/>
      <c r="H889" s="61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</row>
    <row r="890" spans="7:47" ht="12.75" x14ac:dyDescent="0.2">
      <c r="G890" s="61"/>
      <c r="H890" s="61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</row>
    <row r="891" spans="7:47" ht="12.75" x14ac:dyDescent="0.2">
      <c r="G891" s="61"/>
      <c r="H891" s="61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</row>
    <row r="892" spans="7:47" ht="12.75" x14ac:dyDescent="0.2">
      <c r="G892" s="61"/>
      <c r="H892" s="61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</row>
    <row r="893" spans="7:47" ht="12.75" x14ac:dyDescent="0.2">
      <c r="G893" s="61"/>
      <c r="H893" s="61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</row>
    <row r="894" spans="7:47" ht="12.75" x14ac:dyDescent="0.2">
      <c r="G894" s="61"/>
      <c r="H894" s="61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</row>
    <row r="895" spans="7:47" ht="12.75" x14ac:dyDescent="0.2">
      <c r="G895" s="61"/>
      <c r="H895" s="61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</row>
    <row r="896" spans="7:47" ht="12.75" x14ac:dyDescent="0.2">
      <c r="G896" s="61"/>
      <c r="H896" s="61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</row>
    <row r="897" spans="7:47" ht="12.75" x14ac:dyDescent="0.2">
      <c r="G897" s="61"/>
      <c r="H897" s="61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</row>
    <row r="898" spans="7:47" ht="12.75" x14ac:dyDescent="0.2">
      <c r="G898" s="61"/>
      <c r="H898" s="61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</row>
    <row r="899" spans="7:47" ht="12.75" x14ac:dyDescent="0.2">
      <c r="G899" s="61"/>
      <c r="H899" s="61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</row>
    <row r="900" spans="7:47" ht="12.75" x14ac:dyDescent="0.2">
      <c r="G900" s="61"/>
      <c r="H900" s="61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</row>
    <row r="901" spans="7:47" ht="12.75" x14ac:dyDescent="0.2">
      <c r="G901" s="61"/>
      <c r="H901" s="61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</row>
    <row r="902" spans="7:47" ht="12.75" x14ac:dyDescent="0.2">
      <c r="G902" s="61"/>
      <c r="H902" s="61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</row>
    <row r="903" spans="7:47" ht="12.75" x14ac:dyDescent="0.2">
      <c r="G903" s="61"/>
      <c r="H903" s="61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</row>
    <row r="904" spans="7:47" ht="12.75" x14ac:dyDescent="0.2">
      <c r="G904" s="61"/>
      <c r="H904" s="61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</row>
    <row r="905" spans="7:47" ht="12.75" x14ac:dyDescent="0.2">
      <c r="G905" s="61"/>
      <c r="H905" s="61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</row>
    <row r="906" spans="7:47" ht="12.75" x14ac:dyDescent="0.2">
      <c r="G906" s="61"/>
      <c r="H906" s="61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</row>
    <row r="907" spans="7:47" ht="12.75" x14ac:dyDescent="0.2">
      <c r="G907" s="61"/>
      <c r="H907" s="61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</row>
    <row r="908" spans="7:47" ht="12.75" x14ac:dyDescent="0.2">
      <c r="G908" s="61"/>
      <c r="H908" s="61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</row>
    <row r="909" spans="7:47" ht="12.75" x14ac:dyDescent="0.2">
      <c r="G909" s="61"/>
      <c r="H909" s="61"/>
      <c r="AH909" s="62"/>
      <c r="AI909" s="62"/>
      <c r="AJ909" s="62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</row>
    <row r="910" spans="7:47" ht="12.75" x14ac:dyDescent="0.2">
      <c r="G910" s="61"/>
      <c r="H910" s="61"/>
      <c r="AH910" s="62"/>
      <c r="AI910" s="62"/>
      <c r="AJ910" s="62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</row>
  </sheetData>
  <mergeCells count="60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FUNCIONES ADMINISTRATIVAS</vt:lpstr>
      <vt:lpstr>PLATAFORMA DIGITAL PARA SUSTITU</vt:lpstr>
      <vt:lpstr>DIAGNOSTICO SITUACIONAL</vt:lpstr>
      <vt:lpstr>OCOTLAN CONECTADO</vt:lpstr>
      <vt:lpstr>ACTUALIZACION DE SITE CATASTRO</vt:lpstr>
      <vt:lpstr>ACTUALIZACION DE SOFWARE</vt:lpstr>
      <vt:lpstr>MANTENIMIENTO PREVENTIVO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2023-03-01T13:55:19Z</dcterms:modified>
</cp:coreProperties>
</file>