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5" activeTab="7"/>
  </bookViews>
  <sheets>
    <sheet name="Funciones Administrativas" sheetId="1" r:id="rId1"/>
    <sheet name="Plan invernal" sheetId="2" r:id="rId2"/>
    <sheet name="Plan operativo vacacional" sheetId="3" r:id="rId3"/>
    <sheet name="Plan Operativo Lluvias y Ciclon" sheetId="4" r:id="rId4"/>
    <sheet name="Atlas de riesgo" sheetId="5" r:id="rId5"/>
    <sheet name="Fiestas Patronales y Eventos Di" sheetId="6" r:id="rId6"/>
    <sheet name="Plan Operativo Estiaje" sheetId="7" r:id="rId7"/>
    <sheet name="Proyecto capacitación empresas " sheetId="8" r:id="rId8"/>
  </sheets>
  <calcPr calcId="162913"/>
</workbook>
</file>

<file path=xl/calcChain.xml><?xml version="1.0" encoding="utf-8"?>
<calcChain xmlns="http://schemas.openxmlformats.org/spreadsheetml/2006/main">
  <c r="AP16" i="8" l="1"/>
  <c r="AO16" i="8"/>
  <c r="AN16" i="8"/>
  <c r="AM16" i="8"/>
  <c r="AL16" i="8"/>
  <c r="AK16" i="8"/>
  <c r="AJ16" i="8"/>
  <c r="AI16" i="8"/>
  <c r="AH16" i="8"/>
  <c r="AM5" i="8"/>
  <c r="AL5" i="8"/>
  <c r="AK5" i="8"/>
  <c r="AJ5" i="8"/>
  <c r="AI5" i="8"/>
  <c r="AH5" i="8"/>
  <c r="A1" i="8"/>
  <c r="AP16" i="7"/>
  <c r="AO16" i="7"/>
  <c r="AN16" i="7"/>
  <c r="AM16" i="7"/>
  <c r="AL16" i="7"/>
  <c r="AK16" i="7"/>
  <c r="AJ16" i="7"/>
  <c r="AI16" i="7"/>
  <c r="AH16" i="7"/>
  <c r="AM5" i="7"/>
  <c r="AL5" i="7"/>
  <c r="AK5" i="7"/>
  <c r="AJ5" i="7"/>
  <c r="AI5" i="7"/>
  <c r="AH5" i="7"/>
  <c r="A1" i="7"/>
  <c r="AP16" i="6"/>
  <c r="AO16" i="6"/>
  <c r="AN16" i="6"/>
  <c r="AM16" i="6"/>
  <c r="AL16" i="6"/>
  <c r="AK16" i="6"/>
  <c r="AJ16" i="6"/>
  <c r="AI16" i="6"/>
  <c r="AH16" i="6"/>
  <c r="AM5" i="6"/>
  <c r="AL5" i="6"/>
  <c r="AK5" i="6"/>
  <c r="AJ5" i="6"/>
  <c r="AI5" i="6"/>
  <c r="AH5" i="6"/>
  <c r="A1" i="6"/>
  <c r="AP16" i="5"/>
  <c r="AO16" i="5"/>
  <c r="AN16" i="5"/>
  <c r="AM16" i="5"/>
  <c r="AL16" i="5"/>
  <c r="AK16" i="5"/>
  <c r="AJ16" i="5"/>
  <c r="AI16" i="5"/>
  <c r="AH16" i="5"/>
  <c r="AM5" i="5"/>
  <c r="AL5" i="5"/>
  <c r="AK5" i="5"/>
  <c r="AJ5" i="5"/>
  <c r="AI5" i="5"/>
  <c r="AH5" i="5"/>
  <c r="A1" i="5"/>
  <c r="AP16" i="4"/>
  <c r="AO16" i="4"/>
  <c r="AN16" i="4"/>
  <c r="AM16" i="4"/>
  <c r="AL16" i="4"/>
  <c r="AK16" i="4"/>
  <c r="AJ16" i="4"/>
  <c r="AI16" i="4"/>
  <c r="AH16" i="4"/>
  <c r="AM5" i="4"/>
  <c r="AL5" i="4"/>
  <c r="AK5" i="4"/>
  <c r="AJ5" i="4"/>
  <c r="AI5" i="4"/>
  <c r="AH5" i="4"/>
  <c r="A1" i="4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O3" i="1"/>
  <c r="AN3" i="1"/>
  <c r="AM5" i="1"/>
  <c r="AM3" i="1" s="1"/>
  <c r="AL5" i="1"/>
  <c r="AL3" i="1" s="1"/>
  <c r="AK5" i="1"/>
  <c r="AK3" i="1" s="1"/>
  <c r="AJ5" i="1"/>
  <c r="AI5" i="1"/>
  <c r="AI3" i="1" s="1"/>
  <c r="AH5" i="1"/>
  <c r="AH3" i="1" s="1"/>
  <c r="AP3" i="1"/>
  <c r="AJ3" i="1"/>
  <c r="A1" i="1"/>
</calcChain>
</file>

<file path=xl/sharedStrings.xml><?xml version="1.0" encoding="utf-8"?>
<sst xmlns="http://schemas.openxmlformats.org/spreadsheetml/2006/main" count="952" uniqueCount="164">
  <si>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</si>
  <si>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</si>
  <si>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</si>
  <si>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</si>
  <si>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</si>
  <si>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</si>
  <si>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</si>
  <si>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</si>
  <si>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</si>
  <si>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</si>
  <si>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</si>
  <si>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</si>
  <si>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</si>
  <si>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</si>
  <si>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</si>
  <si>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</si>
  <si>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</si>
  <si>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</si>
  <si>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</si>
  <si>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</si>
  <si>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</si>
  <si>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</si>
  <si>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</si>
  <si>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</si>
  <si>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</si>
  <si>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</si>
  <si>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</si>
  <si>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</si>
  <si>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</si>
  <si>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</si>
  <si>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</si>
  <si>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</si>
  <si>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</si>
  <si>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</si>
  <si>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</si>
  <si>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</si>
  <si>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</si>
  <si>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</si>
  <si>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</si>
  <si>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</si>
  <si>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</si>
  <si>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</si>
  <si>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</si>
  <si>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</si>
  <si>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Tener una mejor logística para dar una mejor atención a las personas morales o físicas para llevar su trámite organizado.</t>
  </si>
  <si>
    <t>Papelería básica, equipo de computo.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</si>
  <si>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</si>
  <si>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</si>
  <si>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</si>
  <si>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</si>
  <si>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</si>
  <si>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</si>
  <si>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</si>
  <si>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</si>
  <si>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</si>
  <si>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</si>
  <si>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</si>
  <si>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</si>
  <si>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</si>
  <si>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Mejor atención a personas físicas y morales, mejor logística</t>
  </si>
  <si>
    <t xml:space="preserve">Recepción de Documentos, Inspecciones en campo, Entrega de Dictamenes, Elaboración formatos y llenados de los mismos </t>
  </si>
  <si>
    <t>Se hacen las observaciones o notificaciones con agilidad</t>
  </si>
  <si>
    <t>X</t>
  </si>
  <si>
    <t>Admistrativa</t>
  </si>
  <si>
    <t>Hacienda Municipal</t>
  </si>
  <si>
    <t>NA</t>
  </si>
  <si>
    <t>6478B</t>
  </si>
  <si>
    <t>se levanta las actas de inpsección y se dan los puntos de observaciones</t>
  </si>
  <si>
    <t>Gestión Integral de Riesgos</t>
  </si>
  <si>
    <t xml:space="preserve">Proveeduría y Adquisiciones </t>
  </si>
  <si>
    <t>6482B</t>
  </si>
  <si>
    <t>De acuerdo a su procedencia se entregan al día siguiente de la visita</t>
  </si>
  <si>
    <t>Hojas Membretadas Oficiales</t>
  </si>
  <si>
    <t>Administrativa y Gestión Integral de Riesgos</t>
  </si>
  <si>
    <t>Ingresos y Egresos</t>
  </si>
  <si>
    <t>6483B</t>
  </si>
  <si>
    <t>Se da tramite lo más pronto posible con las dependencias involucradas</t>
  </si>
  <si>
    <t>Ordenes de Pago Oficiales, Requisiciones y Solicitud de Servicio Vehícular</t>
  </si>
  <si>
    <t>Administrativa</t>
  </si>
  <si>
    <t>Administración y Recursos Humanos</t>
  </si>
  <si>
    <t>6487B</t>
  </si>
  <si>
    <t>Se le da agilidad a los tramites realizados</t>
  </si>
  <si>
    <t>6490B</t>
  </si>
  <si>
    <t>6473B</t>
  </si>
  <si>
    <t>6470B</t>
  </si>
  <si>
    <t>6469B</t>
  </si>
  <si>
    <t>6468B</t>
  </si>
  <si>
    <t>6467B</t>
  </si>
  <si>
    <t>6465B</t>
  </si>
  <si>
    <t>Transferencias, asiganaciones, subsidios y otras ayudas</t>
  </si>
  <si>
    <t>Garantizar la integridad de los ciudadanos en su entorno derivado de situaciones de fenómenos naturales, socio organizativos</t>
  </si>
  <si>
    <t>Reporte de Proyección Civil</t>
  </si>
  <si>
    <t>Zonas</t>
  </si>
  <si>
    <t>Disminución</t>
  </si>
  <si>
    <t>Disminuir la probabilidad de riesgos y zonas de riesgo ocasionados por fenómenos naturales.</t>
  </si>
  <si>
    <t>Implementar acciones en el programa anual de infraestructura para ejecutar obras de prevención.</t>
  </si>
  <si>
    <t>Plan Invernal</t>
  </si>
  <si>
    <t>Mitigar a cada persona en situación de calle que requiera el apoyo de nuestra dependencia para darle un mejor atención</t>
  </si>
  <si>
    <t>Cafetera, cobijas, café, azúcar,</t>
  </si>
  <si>
    <t>Plan invernal</t>
  </si>
  <si>
    <t>Evidencia fotografica</t>
  </si>
  <si>
    <t>Apoyo a personas en situación de calle y vulnerables, Entrega de Cobijas y Alimentos</t>
  </si>
  <si>
    <t>ficha técnica, informativa</t>
  </si>
  <si>
    <t>Se realizarón recorridos dos veces por noche por zonas de la ciudad con afluencia de indigentes, con alimentos y cobijas</t>
  </si>
  <si>
    <t>zona Centro</t>
  </si>
  <si>
    <t>Disminuión</t>
  </si>
  <si>
    <t xml:space="preserve">https://drive.google.com/drive/folders/1OsgNM_PFlaYgEd6M7KD6w9amoiaf4Rcd </t>
  </si>
  <si>
    <t xml:space="preserve">https://drive.google.com/drive/folders/1taf18SfSmX-G9sYZnHkGR4az43VRCppN </t>
  </si>
  <si>
    <t>Disminuir la probabilidad de riesgos y zonas de riesgo ocasionados por fenómenos naturales, Crear el Sistema Municipal de Protección Civil.</t>
  </si>
  <si>
    <t>Plan Operativo Vacacional</t>
  </si>
  <si>
    <t xml:space="preserve">Prevenir y mitigar cualquier incidente o información que requieran las personas en auxilio </t>
  </si>
  <si>
    <t xml:space="preserve">Dos ambulancias tipo ii equipadas y personal eventual, toldo, sillas, lonas informativas, hidratación, alimentos </t>
  </si>
  <si>
    <t>Plan operativo vacacional</t>
  </si>
  <si>
    <t>Optimizar las funciones de trabajo de cada área</t>
  </si>
  <si>
    <t xml:space="preserve">Número de puestos totales </t>
  </si>
  <si>
    <t xml:space="preserve">Puestos </t>
  </si>
  <si>
    <t>Programa de prevención de inundaciones.</t>
  </si>
  <si>
    <t>Plan Operativo Lluvias y Ciclones</t>
  </si>
  <si>
    <t xml:space="preserve">Gestionar reuniones de directivos de las diferentes dependencias esto para ver los puntos críticos más vulnerables ante cualquier evento perturbador. </t>
  </si>
  <si>
    <t>Bombas sumergibles, equipo para el agua tipo pescador, impermeable, y herramientas, personal operativo</t>
  </si>
  <si>
    <t>Crear Atlas de Riesgo</t>
  </si>
  <si>
    <t>Actualización Atlas de Riesgo</t>
  </si>
  <si>
    <t>Crear el sistema del Atlas de Riesgo</t>
  </si>
  <si>
    <t>Recurso Humano, Profesionales en la Materia, Presupuesto Económico</t>
  </si>
  <si>
    <t>Atlas de riesgo</t>
  </si>
  <si>
    <t>Crear o actualizar el sistema de Atlas de Riesgo</t>
  </si>
  <si>
    <t>Conocer la dimencion del riesgo del municipio de Ocotlán y los fenomenos perturbadores en coordinación</t>
  </si>
  <si>
    <t>Crear el Sistema Municipal de Protección Civil</t>
  </si>
  <si>
    <t>Fortalecimiento en equipamiento de la institución.</t>
  </si>
  <si>
    <t>Operativo Fiestas Patronales y Eventos Diarios</t>
  </si>
  <si>
    <t xml:space="preserve">Garantizar a los ciudadanos estar seguros y disminuir los accidentes </t>
  </si>
  <si>
    <t xml:space="preserve">Dos ambulancias tipo ll equipadas y personal eventual  </t>
  </si>
  <si>
    <t>Fiestas Patronales y Eventos Diarios</t>
  </si>
  <si>
    <t>Garantizar a los ciudadanos estar seguros y disminuir accidentes</t>
  </si>
  <si>
    <t>Centro, Norte y Sur de la Ciudad</t>
  </si>
  <si>
    <t>Disminuir la probabilidad de riesgos y zonas de riesgo ocasionados por fenómenos naturales. Crear el Sistema Municipal de Protección Civil.</t>
  </si>
  <si>
    <t xml:space="preserve">Implementar acciones en el programa anual de infraestructura para ejecutar obras de prevención. </t>
  </si>
  <si>
    <t>Plan Operativo Estiaje</t>
  </si>
  <si>
    <t>Programar y gestionar con los delegados y  ejidatarios llevar a cabo reuniones para la prevención de quemas.</t>
  </si>
  <si>
    <t xml:space="preserve">Equipo de Protección Personal (equipo contra incendio) herramientas así como vehículos de ataque ligero. </t>
  </si>
  <si>
    <t xml:space="preserve">Programar y gestionar con los delegados y ejidatarios, llevar a cabo reuniones para la prevencion de quema </t>
  </si>
  <si>
    <t>Prevenir la generación de incendios en zonas pastisales, areas agricolas, lotes valdios y periferias de la población con alto material vegetal y progrmar reuniones con el personal de ejidatario y tierras agricolas para su actuación en caso de algun conato de incendio</t>
  </si>
  <si>
    <t xml:space="preserve">CENTRO, SUR Y NORTE </t>
  </si>
  <si>
    <t>Se realiza la Previsión y Prevención así como monitoreo en las zonas con pastizales</t>
  </si>
  <si>
    <t>Secretaria General</t>
  </si>
  <si>
    <t>Se Verifica la altura y la posible cantidad de quema para evitar el agente afectable</t>
  </si>
  <si>
    <t>Se implementan campañas de difusión de los riesgos por quema de pastizales y quemas agricolas</t>
  </si>
  <si>
    <t>Jefatura de Gabinete</t>
  </si>
  <si>
    <t>Se proecede al combate de incendio por parcelas agrícolas y/o lotes baldios</t>
  </si>
  <si>
    <t>Agua Potable</t>
  </si>
  <si>
    <t>Acuden vehículos oficiales para su ataque rápido</t>
  </si>
  <si>
    <t>Medio Ambiente y Ecología</t>
  </si>
  <si>
    <t>La Prevención en materia de capacitación se hace mediante redes sociales</t>
  </si>
  <si>
    <t xml:space="preserve">Obras Publicas </t>
  </si>
  <si>
    <t xml:space="preserve">Ordenamiento del Territorio </t>
  </si>
  <si>
    <t>Programa de capacitación a escuelas, instituciones y centros de trabajo.</t>
  </si>
  <si>
    <t>Proyecto Capacitación Empresas e Instituciones</t>
  </si>
  <si>
    <t>Tener a la ciudadanía capacitada y segura</t>
  </si>
  <si>
    <t>2 equipo DEA (Desfibrilador Cardio Pulmonar)</t>
  </si>
  <si>
    <t>Proyecto capacitación empresas e instituciones.</t>
  </si>
  <si>
    <t>Tener a la ciudadania capacitada y segura</t>
  </si>
  <si>
    <t xml:space="preserve">Capacitar a la ciudadania, empresas e instituciones </t>
  </si>
  <si>
    <t>Varias</t>
  </si>
  <si>
    <t>Visita a Plantel Jardín de Niños "PATRIA" con Motobomba y dar explicción a los niños del funcionamiento e importancia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</si>
</sst>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rgb="FF000000"/>
      <name val="Roboto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u/>
      <sz val="9"/>
      <color rgb="FF00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4" fillId="6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2" fillId="7" borderId="0" xfId="0" applyFont="1" applyFill="1" applyAlignment="1"/>
    <xf numFmtId="0" fontId="22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/>
    </xf>
    <xf numFmtId="164" fontId="3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0" fontId="25" fillId="7" borderId="0" xfId="0" applyFont="1" applyFill="1" applyAlignment="1">
      <alignment horizontal="left"/>
    </xf>
    <xf numFmtId="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4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0" fontId="25" fillId="7" borderId="0" xfId="0" applyFont="1" applyFill="1" applyAlignment="1">
      <alignment horizontal="left"/>
    </xf>
    <xf numFmtId="0" fontId="26" fillId="5" borderId="0" xfId="0" applyFont="1" applyFill="1" applyAlignment="1"/>
    <xf numFmtId="0" fontId="22" fillId="5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22" fillId="10" borderId="0" xfId="0" applyFont="1" applyFill="1" applyAlignment="1"/>
    <xf numFmtId="0" fontId="22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22" fillId="10" borderId="0" xfId="0" applyFont="1" applyFill="1" applyAlignment="1">
      <alignment wrapText="1"/>
    </xf>
    <xf numFmtId="0" fontId="22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horizontal="center"/>
    </xf>
    <xf numFmtId="0" fontId="25" fillId="10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center" vertical="center"/>
    </xf>
    <xf numFmtId="0" fontId="33" fillId="8" borderId="0" xfId="0" applyFont="1" applyFill="1" applyAlignment="1">
      <alignment horizontal="left" vertical="center"/>
    </xf>
    <xf numFmtId="0" fontId="0" fillId="0" borderId="0" xfId="0" applyFont="1" applyAlignment="1"/>
    <xf numFmtId="0" fontId="2" fillId="0" borderId="7" xfId="0" applyFont="1" applyBorder="1"/>
    <xf numFmtId="0" fontId="2" fillId="0" borderId="2" xfId="0" applyFont="1" applyBorder="1"/>
    <xf numFmtId="0" fontId="2" fillId="0" borderId="9" xfId="0" applyFont="1" applyBorder="1"/>
    <xf numFmtId="0" fontId="3" fillId="7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8" xfId="0" applyFont="1" applyBorder="1"/>
    <xf numFmtId="0" fontId="20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6"/>
  <sheetViews>
    <sheetView zoomScale="77" zoomScaleNormal="77" workbookViewId="0">
      <pane ySplit="3" topLeftCell="A13" activePane="bottomLeft" state="frozen"/>
      <selection pane="bottomLeft" activeCell="G17" sqref="G17:G12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9" t="str">
        <f>AF3</f>
        <v>Funciones administrativas</v>
      </c>
      <c r="B1" s="124"/>
      <c r="C1" s="124"/>
      <c r="D1" s="124"/>
      <c r="E1" s="124"/>
      <c r="F1" s="124"/>
      <c r="G1" s="140"/>
      <c r="H1" s="141" t="s">
        <v>0</v>
      </c>
      <c r="I1" s="124"/>
      <c r="J1" s="124"/>
      <c r="K1" s="124"/>
      <c r="L1" s="1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34" x14ac:dyDescent="0.2">
      <c r="A3" s="17">
        <v>105</v>
      </c>
      <c r="B3" s="18">
        <v>10</v>
      </c>
      <c r="C3" s="19"/>
      <c r="D3" s="19"/>
      <c r="E3" s="19"/>
      <c r="F3" s="143" t="s">
        <v>38</v>
      </c>
      <c r="G3" s="140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23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58</v>
      </c>
      <c r="E5" s="34"/>
      <c r="F5" s="35">
        <v>1</v>
      </c>
      <c r="G5" s="131" t="s">
        <v>59</v>
      </c>
      <c r="H5" s="131"/>
      <c r="I5" s="134" t="s">
        <v>60</v>
      </c>
      <c r="J5" s="135">
        <v>0.6</v>
      </c>
      <c r="K5" s="136" t="s">
        <v>41</v>
      </c>
      <c r="L5" s="135">
        <v>0.7</v>
      </c>
      <c r="M5" s="137"/>
      <c r="N5" s="138" t="s">
        <v>42</v>
      </c>
      <c r="O5" s="36"/>
      <c r="P5" s="33"/>
      <c r="Q5" s="33"/>
      <c r="R5" s="33"/>
      <c r="S5" s="33"/>
      <c r="T5" s="146"/>
      <c r="U5" s="124"/>
      <c r="V5" s="140"/>
      <c r="W5" s="146"/>
      <c r="X5" s="124"/>
      <c r="Y5" s="140"/>
      <c r="Z5" s="146"/>
      <c r="AA5" s="124"/>
      <c r="AB5" s="140"/>
      <c r="AC5" s="146"/>
      <c r="AD5" s="124"/>
      <c r="AE5" s="140"/>
      <c r="AF5" s="37"/>
      <c r="AG5" s="33"/>
      <c r="AH5" s="38">
        <f>SUM(AH6:AH16)</f>
        <v>0</v>
      </c>
      <c r="AI5" s="39">
        <f t="shared" ref="AI5:AM5" si="0">SUM(AI6:AI14)</f>
        <v>50836.789999999994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40"/>
      <c r="AR5" s="40"/>
      <c r="AS5" s="38"/>
      <c r="AT5" s="38"/>
      <c r="AU5" s="38"/>
    </row>
    <row r="6" spans="1:47" ht="12.75" outlineLevel="1" x14ac:dyDescent="0.2">
      <c r="A6" s="41"/>
      <c r="B6" s="41"/>
      <c r="C6" s="42"/>
      <c r="D6" s="41"/>
      <c r="E6" s="42"/>
      <c r="F6" s="43"/>
      <c r="G6" s="132"/>
      <c r="H6" s="132"/>
      <c r="I6" s="132"/>
      <c r="J6" s="132"/>
      <c r="K6" s="132"/>
      <c r="L6" s="132"/>
      <c r="M6" s="132"/>
      <c r="N6" s="132"/>
      <c r="O6" s="44">
        <v>1</v>
      </c>
      <c r="P6" s="45" t="s">
        <v>61</v>
      </c>
      <c r="Q6" s="41"/>
      <c r="R6" s="41"/>
      <c r="S6" s="41"/>
      <c r="T6" s="127"/>
      <c r="U6" s="122"/>
      <c r="V6" s="122"/>
      <c r="W6" s="127"/>
      <c r="X6" s="122"/>
      <c r="Y6" s="122"/>
      <c r="Z6" s="127" t="s">
        <v>62</v>
      </c>
      <c r="AA6" s="122"/>
      <c r="AB6" s="122"/>
      <c r="AC6" s="127"/>
      <c r="AD6" s="122"/>
      <c r="AE6" s="122"/>
      <c r="AF6" s="47" t="s">
        <v>63</v>
      </c>
      <c r="AG6" s="47" t="s">
        <v>64</v>
      </c>
      <c r="AH6" s="46"/>
      <c r="AI6" s="48">
        <v>5039.5200000000004</v>
      </c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 t="s">
        <v>66</v>
      </c>
      <c r="AR6" s="50"/>
      <c r="AS6" s="49"/>
      <c r="AT6" s="49"/>
      <c r="AU6" s="49"/>
    </row>
    <row r="7" spans="1:47" ht="12.75" outlineLevel="1" x14ac:dyDescent="0.2">
      <c r="A7" s="51"/>
      <c r="B7" s="51"/>
      <c r="C7" s="52"/>
      <c r="D7" s="52"/>
      <c r="E7" s="52"/>
      <c r="F7" s="53"/>
      <c r="G7" s="132"/>
      <c r="H7" s="132"/>
      <c r="I7" s="132"/>
      <c r="J7" s="132"/>
      <c r="K7" s="132"/>
      <c r="L7" s="132"/>
      <c r="M7" s="132"/>
      <c r="N7" s="132"/>
      <c r="O7" s="54">
        <v>2</v>
      </c>
      <c r="P7" s="45" t="s">
        <v>67</v>
      </c>
      <c r="Q7" s="51"/>
      <c r="R7" s="51"/>
      <c r="S7" s="51"/>
      <c r="T7" s="130"/>
      <c r="U7" s="122"/>
      <c r="V7" s="122"/>
      <c r="W7" s="130"/>
      <c r="X7" s="122"/>
      <c r="Y7" s="122"/>
      <c r="Z7" s="130"/>
      <c r="AA7" s="122"/>
      <c r="AB7" s="122"/>
      <c r="AC7" s="130" t="s">
        <v>62</v>
      </c>
      <c r="AD7" s="122"/>
      <c r="AE7" s="122"/>
      <c r="AF7" s="56" t="s">
        <v>68</v>
      </c>
      <c r="AG7" s="56" t="s">
        <v>69</v>
      </c>
      <c r="AH7" s="55"/>
      <c r="AI7" s="57">
        <v>6539.8</v>
      </c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 t="s">
        <v>70</v>
      </c>
      <c r="AR7" s="59"/>
      <c r="AS7" s="58"/>
      <c r="AT7" s="58"/>
      <c r="AU7" s="58"/>
    </row>
    <row r="8" spans="1:47" ht="12.75" outlineLevel="1" x14ac:dyDescent="0.2">
      <c r="A8" s="41"/>
      <c r="B8" s="41"/>
      <c r="C8" s="42"/>
      <c r="D8" s="42"/>
      <c r="E8" s="42"/>
      <c r="F8" s="43"/>
      <c r="G8" s="132"/>
      <c r="H8" s="132"/>
      <c r="I8" s="132"/>
      <c r="J8" s="132"/>
      <c r="K8" s="132"/>
      <c r="L8" s="132"/>
      <c r="M8" s="132"/>
      <c r="N8" s="132"/>
      <c r="O8" s="44">
        <v>3</v>
      </c>
      <c r="P8" s="45" t="s">
        <v>71</v>
      </c>
      <c r="Q8" s="41"/>
      <c r="R8" s="41"/>
      <c r="S8" s="41" t="s">
        <v>72</v>
      </c>
      <c r="T8" s="127" t="s">
        <v>46</v>
      </c>
      <c r="U8" s="122"/>
      <c r="V8" s="122"/>
      <c r="W8" s="127" t="s">
        <v>46</v>
      </c>
      <c r="X8" s="122"/>
      <c r="Y8" s="122"/>
      <c r="Z8" s="127" t="s">
        <v>46</v>
      </c>
      <c r="AA8" s="122"/>
      <c r="AB8" s="122"/>
      <c r="AC8" s="127" t="s">
        <v>46</v>
      </c>
      <c r="AD8" s="122"/>
      <c r="AE8" s="122"/>
      <c r="AF8" s="47" t="s">
        <v>73</v>
      </c>
      <c r="AG8" s="47" t="s">
        <v>74</v>
      </c>
      <c r="AH8" s="46"/>
      <c r="AI8" s="60">
        <v>3584</v>
      </c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50" t="s">
        <v>75</v>
      </c>
      <c r="AR8" s="63"/>
      <c r="AS8" s="62"/>
      <c r="AT8" s="62"/>
      <c r="AU8" s="62"/>
    </row>
    <row r="9" spans="1:47" ht="12.75" outlineLevel="1" x14ac:dyDescent="0.2">
      <c r="A9" s="51"/>
      <c r="B9" s="51"/>
      <c r="C9" s="52"/>
      <c r="D9" s="52"/>
      <c r="E9" s="52"/>
      <c r="F9" s="53"/>
      <c r="G9" s="132"/>
      <c r="H9" s="132"/>
      <c r="I9" s="132"/>
      <c r="J9" s="132"/>
      <c r="K9" s="132"/>
      <c r="L9" s="132"/>
      <c r="M9" s="132"/>
      <c r="N9" s="132"/>
      <c r="O9" s="54">
        <v>4</v>
      </c>
      <c r="P9" s="45" t="s">
        <v>76</v>
      </c>
      <c r="Q9" s="51"/>
      <c r="R9" s="51"/>
      <c r="S9" s="51" t="s">
        <v>77</v>
      </c>
      <c r="T9" s="130" t="s">
        <v>46</v>
      </c>
      <c r="U9" s="122"/>
      <c r="V9" s="122"/>
      <c r="W9" s="130" t="s">
        <v>46</v>
      </c>
      <c r="X9" s="122"/>
      <c r="Y9" s="122"/>
      <c r="Z9" s="130" t="s">
        <v>46</v>
      </c>
      <c r="AA9" s="122"/>
      <c r="AB9" s="122"/>
      <c r="AC9" s="130" t="s">
        <v>46</v>
      </c>
      <c r="AD9" s="122"/>
      <c r="AE9" s="122"/>
      <c r="AF9" s="56" t="s">
        <v>78</v>
      </c>
      <c r="AG9" s="51" t="s">
        <v>79</v>
      </c>
      <c r="AH9" s="55"/>
      <c r="AI9" s="64">
        <v>4467.42</v>
      </c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59" t="s">
        <v>80</v>
      </c>
      <c r="AR9" s="67"/>
      <c r="AS9" s="66"/>
      <c r="AT9" s="66"/>
      <c r="AU9" s="66"/>
    </row>
    <row r="10" spans="1:47" ht="14.25" outlineLevel="1" x14ac:dyDescent="0.2">
      <c r="A10" s="41"/>
      <c r="B10" s="41"/>
      <c r="C10" s="42"/>
      <c r="D10" s="42"/>
      <c r="E10" s="42"/>
      <c r="F10" s="43"/>
      <c r="G10" s="132"/>
      <c r="H10" s="132"/>
      <c r="I10" s="132"/>
      <c r="J10" s="132"/>
      <c r="K10" s="132"/>
      <c r="L10" s="132"/>
      <c r="M10" s="132"/>
      <c r="N10" s="132"/>
      <c r="O10" s="44">
        <v>5</v>
      </c>
      <c r="P10" s="68" t="s">
        <v>81</v>
      </c>
      <c r="Q10" s="41"/>
      <c r="R10" s="41"/>
      <c r="S10" s="41"/>
      <c r="T10" s="127"/>
      <c r="U10" s="122"/>
      <c r="V10" s="122"/>
      <c r="W10" s="127" t="s">
        <v>46</v>
      </c>
      <c r="X10" s="122"/>
      <c r="Y10" s="122"/>
      <c r="Z10" s="127"/>
      <c r="AA10" s="122"/>
      <c r="AB10" s="122"/>
      <c r="AC10" s="127"/>
      <c r="AD10" s="122"/>
      <c r="AE10" s="122"/>
      <c r="AF10" s="69"/>
      <c r="AG10" s="41"/>
      <c r="AH10" s="46"/>
      <c r="AI10" s="60">
        <v>4184</v>
      </c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50" t="s">
        <v>82</v>
      </c>
      <c r="AR10" s="63"/>
      <c r="AS10" s="62"/>
      <c r="AT10" s="62"/>
      <c r="AU10" s="62"/>
    </row>
    <row r="11" spans="1:47" ht="12.75" outlineLevel="1" x14ac:dyDescent="0.2">
      <c r="A11" s="51"/>
      <c r="B11" s="51"/>
      <c r="C11" s="52"/>
      <c r="D11" s="52"/>
      <c r="E11" s="52"/>
      <c r="F11" s="53"/>
      <c r="G11" s="132"/>
      <c r="H11" s="132"/>
      <c r="I11" s="132"/>
      <c r="J11" s="132"/>
      <c r="K11" s="132"/>
      <c r="L11" s="132"/>
      <c r="M11" s="132"/>
      <c r="N11" s="132"/>
      <c r="O11" s="54">
        <v>6</v>
      </c>
      <c r="P11" s="51"/>
      <c r="Q11" s="51"/>
      <c r="R11" s="51"/>
      <c r="S11" s="51"/>
      <c r="T11" s="130"/>
      <c r="U11" s="122"/>
      <c r="V11" s="122"/>
      <c r="W11" s="130"/>
      <c r="X11" s="122"/>
      <c r="Y11" s="122"/>
      <c r="Z11" s="130"/>
      <c r="AA11" s="122"/>
      <c r="AB11" s="122"/>
      <c r="AC11" s="130"/>
      <c r="AD11" s="122"/>
      <c r="AE11" s="122"/>
      <c r="AF11" s="70"/>
      <c r="AG11" s="51"/>
      <c r="AH11" s="55"/>
      <c r="AI11" s="64">
        <v>4675</v>
      </c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59" t="s">
        <v>83</v>
      </c>
      <c r="AR11" s="67"/>
      <c r="AS11" s="66"/>
      <c r="AT11" s="66"/>
      <c r="AU11" s="66"/>
    </row>
    <row r="12" spans="1:47" ht="12.75" outlineLevel="1" x14ac:dyDescent="0.2">
      <c r="A12" s="41"/>
      <c r="B12" s="41"/>
      <c r="C12" s="42"/>
      <c r="D12" s="42"/>
      <c r="E12" s="42"/>
      <c r="F12" s="43"/>
      <c r="G12" s="132"/>
      <c r="H12" s="132"/>
      <c r="I12" s="132"/>
      <c r="J12" s="132"/>
      <c r="K12" s="132"/>
      <c r="L12" s="132"/>
      <c r="M12" s="132"/>
      <c r="N12" s="13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1"/>
      <c r="AH12" s="46"/>
      <c r="AI12" s="46">
        <v>552.96</v>
      </c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50" t="s">
        <v>84</v>
      </c>
      <c r="AR12" s="63"/>
      <c r="AS12" s="62"/>
      <c r="AT12" s="62"/>
      <c r="AU12" s="62"/>
    </row>
    <row r="13" spans="1:47" ht="12.75" outlineLevel="1" x14ac:dyDescent="0.2">
      <c r="A13" s="51"/>
      <c r="B13" s="51"/>
      <c r="C13" s="52"/>
      <c r="D13" s="52"/>
      <c r="E13" s="52"/>
      <c r="F13" s="53"/>
      <c r="G13" s="132"/>
      <c r="H13" s="132"/>
      <c r="I13" s="132"/>
      <c r="J13" s="132"/>
      <c r="K13" s="132"/>
      <c r="L13" s="132"/>
      <c r="M13" s="132"/>
      <c r="N13" s="13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64">
        <v>7683.54</v>
      </c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59" t="s">
        <v>85</v>
      </c>
      <c r="AR13" s="67"/>
      <c r="AS13" s="66"/>
      <c r="AT13" s="66"/>
      <c r="AU13" s="66"/>
    </row>
    <row r="14" spans="1:47" ht="12.75" outlineLevel="1" x14ac:dyDescent="0.2">
      <c r="A14" s="41"/>
      <c r="B14" s="41"/>
      <c r="C14" s="42"/>
      <c r="D14" s="42"/>
      <c r="E14" s="42"/>
      <c r="F14" s="43"/>
      <c r="G14" s="132"/>
      <c r="H14" s="132"/>
      <c r="I14" s="132"/>
      <c r="J14" s="132"/>
      <c r="K14" s="132"/>
      <c r="L14" s="132"/>
      <c r="M14" s="132"/>
      <c r="N14" s="13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60">
        <v>14110.55</v>
      </c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50" t="s">
        <v>86</v>
      </c>
      <c r="AR14" s="63"/>
      <c r="AS14" s="62"/>
      <c r="AT14" s="62"/>
      <c r="AU14" s="62"/>
    </row>
    <row r="15" spans="1:47" ht="12.75" outlineLevel="1" x14ac:dyDescent="0.2">
      <c r="A15" s="51"/>
      <c r="B15" s="51"/>
      <c r="C15" s="52"/>
      <c r="D15" s="52"/>
      <c r="E15" s="52"/>
      <c r="F15" s="53"/>
      <c r="G15" s="132"/>
      <c r="H15" s="132"/>
      <c r="I15" s="132"/>
      <c r="J15" s="132"/>
      <c r="K15" s="132"/>
      <c r="L15" s="132"/>
      <c r="M15" s="132"/>
      <c r="N15" s="13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64">
        <v>4790.3900000000003</v>
      </c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59" t="s">
        <v>87</v>
      </c>
      <c r="AR15" s="67"/>
      <c r="AS15" s="66"/>
      <c r="AT15" s="66"/>
      <c r="AU15" s="66"/>
    </row>
    <row r="16" spans="1:47" ht="12.75" outlineLevel="1" x14ac:dyDescent="0.2">
      <c r="A16" s="51"/>
      <c r="B16" s="51"/>
      <c r="C16" s="52"/>
      <c r="D16" s="52"/>
      <c r="E16" s="52"/>
      <c r="F16" s="53"/>
      <c r="G16" s="133"/>
      <c r="H16" s="133"/>
      <c r="I16" s="133"/>
      <c r="J16" s="133"/>
      <c r="K16" s="133"/>
      <c r="L16" s="133"/>
      <c r="M16" s="133"/>
      <c r="N16" s="133"/>
      <c r="O16" s="54">
        <v>11</v>
      </c>
      <c r="P16" s="51"/>
      <c r="Q16" s="51"/>
      <c r="R16" s="51"/>
      <c r="S16" s="51"/>
      <c r="T16" s="126"/>
      <c r="U16" s="123"/>
      <c r="V16" s="125"/>
      <c r="W16" s="126"/>
      <c r="X16" s="123"/>
      <c r="Y16" s="125"/>
      <c r="Z16" s="126"/>
      <c r="AA16" s="123"/>
      <c r="AB16" s="125"/>
      <c r="AC16" s="126"/>
      <c r="AD16" s="123"/>
      <c r="AE16" s="125"/>
      <c r="AF16" s="70"/>
      <c r="AG16" s="51"/>
      <c r="AH16" s="55"/>
      <c r="AI16" s="64">
        <v>2437.21</v>
      </c>
      <c r="AJ16" s="55"/>
      <c r="AK16" s="55"/>
      <c r="AL16" s="55"/>
      <c r="AM16" s="55"/>
      <c r="AN16" s="65" t="s">
        <v>65</v>
      </c>
      <c r="AO16" s="66" t="s">
        <v>65</v>
      </c>
      <c r="AP16" s="66" t="s">
        <v>65</v>
      </c>
      <c r="AQ16" s="59" t="s">
        <v>88</v>
      </c>
      <c r="AR16" s="67"/>
      <c r="AS16" s="66"/>
      <c r="AT16" s="66"/>
      <c r="AU16" s="66"/>
    </row>
    <row r="17" spans="7:47" ht="12.75" x14ac:dyDescent="0.2">
      <c r="G17" s="87"/>
      <c r="H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</row>
    <row r="18" spans="7:47" ht="12.75" x14ac:dyDescent="0.2">
      <c r="G18" s="87"/>
      <c r="H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</row>
    <row r="19" spans="7:47" ht="12.75" x14ac:dyDescent="0.2">
      <c r="G19" s="87"/>
      <c r="H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</row>
    <row r="20" spans="7:47" ht="12.75" x14ac:dyDescent="0.2">
      <c r="G20" s="87"/>
      <c r="H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</row>
    <row r="21" spans="7:47" ht="12.75" x14ac:dyDescent="0.2">
      <c r="G21" s="87"/>
      <c r="H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</row>
    <row r="22" spans="7:47" ht="12.75" x14ac:dyDescent="0.2">
      <c r="G22" s="87"/>
      <c r="H22" s="87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</row>
    <row r="23" spans="7:47" ht="12.75" x14ac:dyDescent="0.2">
      <c r="G23" s="87"/>
      <c r="H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</row>
    <row r="24" spans="7:47" ht="12.75" x14ac:dyDescent="0.2">
      <c r="G24" s="87"/>
      <c r="H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</row>
    <row r="25" spans="7:47" ht="12.75" x14ac:dyDescent="0.2">
      <c r="G25" s="87"/>
      <c r="H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</row>
    <row r="26" spans="7:47" ht="12.75" x14ac:dyDescent="0.2">
      <c r="G26" s="87"/>
      <c r="H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</row>
    <row r="27" spans="7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7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7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7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7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7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</sheetData>
  <mergeCells count="65"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6"/>
    <mergeCell ref="H5:H16"/>
    <mergeCell ref="I5:I16"/>
    <mergeCell ref="J5:J16"/>
    <mergeCell ref="K5:K16"/>
    <mergeCell ref="L5:L16"/>
    <mergeCell ref="M5:M16"/>
    <mergeCell ref="N5:N16"/>
    <mergeCell ref="A1:G1"/>
    <mergeCell ref="H1:L1"/>
    <mergeCell ref="F2:G2"/>
    <mergeCell ref="F3:G3"/>
    <mergeCell ref="F4:G4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5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Plan invernal</v>
      </c>
      <c r="B1" s="122"/>
      <c r="C1" s="122"/>
      <c r="D1" s="122"/>
      <c r="E1" s="122"/>
      <c r="F1" s="122"/>
      <c r="G1" s="122"/>
      <c r="H1" s="157" t="s">
        <v>0</v>
      </c>
      <c r="I1" s="122"/>
      <c r="J1" s="122"/>
      <c r="K1" s="122"/>
      <c r="L1" s="122"/>
      <c r="M1" s="89"/>
      <c r="N1" s="89"/>
      <c r="O1" s="90"/>
      <c r="P1" s="90"/>
      <c r="Q1" s="90"/>
      <c r="R1" s="90"/>
      <c r="S1" s="90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/>
      <c r="AH1" s="94" t="s">
        <v>1</v>
      </c>
      <c r="AI1" s="94" t="s">
        <v>2</v>
      </c>
      <c r="AJ1" s="94" t="s">
        <v>3</v>
      </c>
      <c r="AK1" s="94" t="s">
        <v>89</v>
      </c>
      <c r="AL1" s="94" t="s">
        <v>5</v>
      </c>
      <c r="AM1" s="94" t="s">
        <v>6</v>
      </c>
      <c r="AN1" s="9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5"/>
      <c r="B2" s="95" t="s">
        <v>10</v>
      </c>
      <c r="C2" s="95" t="s">
        <v>11</v>
      </c>
      <c r="D2" s="96" t="s">
        <v>12</v>
      </c>
      <c r="E2" s="95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7">
        <v>1000</v>
      </c>
      <c r="AI2" s="97">
        <v>2000</v>
      </c>
      <c r="AJ2" s="97">
        <v>3000</v>
      </c>
      <c r="AK2" s="97">
        <v>4000</v>
      </c>
      <c r="AL2" s="97">
        <v>5000</v>
      </c>
      <c r="AM2" s="97">
        <v>6000</v>
      </c>
      <c r="AN2" s="97">
        <v>7000</v>
      </c>
      <c r="AO2" s="98">
        <v>8000</v>
      </c>
      <c r="AP2" s="98">
        <v>9000</v>
      </c>
      <c r="AQ2" s="98"/>
      <c r="AR2" s="98"/>
      <c r="AS2" s="98"/>
      <c r="AT2" s="98"/>
      <c r="AU2" s="98"/>
    </row>
    <row r="3" spans="1:47" ht="189" x14ac:dyDescent="0.2">
      <c r="A3" s="99">
        <v>85</v>
      </c>
      <c r="B3" s="100">
        <v>8</v>
      </c>
      <c r="C3" s="101"/>
      <c r="D3" s="101"/>
      <c r="E3" s="101"/>
      <c r="F3" s="158" t="s">
        <v>90</v>
      </c>
      <c r="G3" s="122"/>
      <c r="H3" s="102" t="s">
        <v>91</v>
      </c>
      <c r="I3" s="100" t="s">
        <v>92</v>
      </c>
      <c r="J3" s="100">
        <v>5</v>
      </c>
      <c r="K3" s="103" t="s">
        <v>93</v>
      </c>
      <c r="L3" s="100">
        <v>0</v>
      </c>
      <c r="M3" s="100"/>
      <c r="N3" s="100" t="s">
        <v>94</v>
      </c>
      <c r="O3" s="100"/>
      <c r="P3" s="100" t="s">
        <v>95</v>
      </c>
      <c r="Q3" s="104" t="s">
        <v>96</v>
      </c>
      <c r="R3" s="104" t="s">
        <v>97</v>
      </c>
      <c r="S3" s="100" t="s">
        <v>98</v>
      </c>
      <c r="T3" s="100" t="s">
        <v>46</v>
      </c>
      <c r="U3" s="100" t="s">
        <v>46</v>
      </c>
      <c r="V3" s="100"/>
      <c r="W3" s="100"/>
      <c r="X3" s="100"/>
      <c r="Y3" s="100"/>
      <c r="Z3" s="100"/>
      <c r="AA3" s="100"/>
      <c r="AB3" s="100"/>
      <c r="AC3" s="100"/>
      <c r="AD3" s="100"/>
      <c r="AE3" s="100" t="s">
        <v>46</v>
      </c>
      <c r="AF3" s="100" t="s">
        <v>99</v>
      </c>
      <c r="AG3" s="100"/>
      <c r="AH3" s="100"/>
      <c r="AI3" s="100"/>
      <c r="AJ3" s="100"/>
      <c r="AK3" s="100"/>
      <c r="AL3" s="100"/>
      <c r="AM3" s="100"/>
      <c r="AN3" s="100"/>
      <c r="AO3" s="105"/>
      <c r="AP3" s="105"/>
      <c r="AQ3" s="105"/>
      <c r="AR3" s="105"/>
      <c r="AS3" s="105"/>
      <c r="AT3" s="105"/>
      <c r="AU3" s="105"/>
    </row>
    <row r="4" spans="1:47" ht="36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100</v>
      </c>
      <c r="AS4" s="31"/>
      <c r="AT4" s="31"/>
      <c r="AU4" s="31"/>
    </row>
    <row r="5" spans="1:47" ht="12.75" x14ac:dyDescent="0.2">
      <c r="A5" s="106"/>
      <c r="B5" s="106"/>
      <c r="C5" s="107"/>
      <c r="D5" s="106" t="s">
        <v>58</v>
      </c>
      <c r="E5" s="107"/>
      <c r="F5" s="108">
        <v>1</v>
      </c>
      <c r="G5" s="151" t="s">
        <v>101</v>
      </c>
      <c r="H5" s="151" t="s">
        <v>102</v>
      </c>
      <c r="I5" s="109"/>
      <c r="J5" s="152">
        <v>5</v>
      </c>
      <c r="K5" s="153" t="s">
        <v>93</v>
      </c>
      <c r="L5" s="154">
        <v>0</v>
      </c>
      <c r="M5" s="110"/>
      <c r="N5" s="155" t="s">
        <v>94</v>
      </c>
      <c r="O5" s="111"/>
      <c r="P5" s="106"/>
      <c r="Q5" s="106"/>
      <c r="R5" s="106"/>
      <c r="S5" s="106"/>
      <c r="T5" s="159"/>
      <c r="U5" s="123"/>
      <c r="V5" s="125"/>
      <c r="W5" s="159"/>
      <c r="X5" s="123"/>
      <c r="Y5" s="125"/>
      <c r="Z5" s="159"/>
      <c r="AA5" s="123"/>
      <c r="AB5" s="125"/>
      <c r="AC5" s="159"/>
      <c r="AD5" s="123"/>
      <c r="AE5" s="125"/>
      <c r="AF5" s="112"/>
      <c r="AG5" s="106"/>
      <c r="AH5" s="113">
        <f>SUM(AH6:AH15)</f>
        <v>0</v>
      </c>
      <c r="AI5" s="113">
        <f t="shared" ref="AI5:AM5" si="0">SUM(AI6:AI14)</f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v>0</v>
      </c>
      <c r="AO5" s="113">
        <v>0</v>
      </c>
      <c r="AP5" s="113">
        <v>0</v>
      </c>
      <c r="AQ5" s="114"/>
      <c r="AR5" s="114"/>
      <c r="AS5" s="113"/>
      <c r="AT5" s="113"/>
      <c r="AU5" s="113"/>
    </row>
    <row r="6" spans="1:47" ht="12.75" outlineLevel="1" x14ac:dyDescent="0.2">
      <c r="A6" s="41"/>
      <c r="B6" s="41"/>
      <c r="C6" s="42"/>
      <c r="D6" s="41"/>
      <c r="E6" s="42"/>
      <c r="F6" s="43"/>
      <c r="G6" s="122"/>
      <c r="H6" s="122"/>
      <c r="I6" s="109"/>
      <c r="J6" s="122"/>
      <c r="K6" s="122"/>
      <c r="L6" s="122"/>
      <c r="M6" s="112"/>
      <c r="N6" s="122"/>
      <c r="O6" s="44">
        <v>1</v>
      </c>
      <c r="P6" s="41" t="s">
        <v>103</v>
      </c>
      <c r="Q6" s="41"/>
      <c r="R6" s="41"/>
      <c r="S6" s="41"/>
      <c r="T6" s="127" t="s">
        <v>46</v>
      </c>
      <c r="U6" s="122"/>
      <c r="V6" s="122"/>
      <c r="W6" s="127" t="s">
        <v>46</v>
      </c>
      <c r="X6" s="122"/>
      <c r="Y6" s="122"/>
      <c r="Z6" s="127" t="s">
        <v>46</v>
      </c>
      <c r="AA6" s="122"/>
      <c r="AB6" s="122"/>
      <c r="AC6" s="127" t="s">
        <v>46</v>
      </c>
      <c r="AD6" s="122"/>
      <c r="AE6" s="122"/>
      <c r="AF6" s="69"/>
      <c r="AG6" s="41"/>
      <c r="AH6" s="46"/>
      <c r="AI6" s="46"/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/>
      <c r="AR6" s="50"/>
      <c r="AS6" s="49"/>
      <c r="AT6" s="49"/>
      <c r="AU6" s="49"/>
    </row>
    <row r="7" spans="1:47" ht="12.75" outlineLevel="1" x14ac:dyDescent="0.2">
      <c r="A7" s="51"/>
      <c r="B7" s="51"/>
      <c r="C7" s="52"/>
      <c r="D7" s="52"/>
      <c r="E7" s="52"/>
      <c r="F7" s="53"/>
      <c r="G7" s="122"/>
      <c r="H7" s="122"/>
      <c r="I7" s="109"/>
      <c r="J7" s="122"/>
      <c r="K7" s="122"/>
      <c r="L7" s="122"/>
      <c r="M7" s="112"/>
      <c r="N7" s="122"/>
      <c r="O7" s="54">
        <v>2</v>
      </c>
      <c r="P7" s="51"/>
      <c r="Q7" s="51"/>
      <c r="R7" s="51"/>
      <c r="S7" s="51"/>
      <c r="T7" s="130"/>
      <c r="U7" s="122"/>
      <c r="V7" s="122"/>
      <c r="W7" s="130"/>
      <c r="X7" s="122"/>
      <c r="Y7" s="122"/>
      <c r="Z7" s="130"/>
      <c r="AA7" s="122"/>
      <c r="AB7" s="122"/>
      <c r="AC7" s="130"/>
      <c r="AD7" s="122"/>
      <c r="AE7" s="122"/>
      <c r="AF7" s="70"/>
      <c r="AG7" s="51"/>
      <c r="AH7" s="55"/>
      <c r="AI7" s="55"/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/>
      <c r="AR7" s="59"/>
      <c r="AS7" s="58"/>
      <c r="AT7" s="58"/>
      <c r="AU7" s="58"/>
    </row>
    <row r="8" spans="1:47" ht="12.75" outlineLevel="1" x14ac:dyDescent="0.2">
      <c r="A8" s="41"/>
      <c r="B8" s="41"/>
      <c r="C8" s="42"/>
      <c r="D8" s="42"/>
      <c r="E8" s="42"/>
      <c r="F8" s="43"/>
      <c r="G8" s="122"/>
      <c r="H8" s="122"/>
      <c r="I8" s="109" t="s">
        <v>104</v>
      </c>
      <c r="J8" s="122"/>
      <c r="K8" s="122"/>
      <c r="L8" s="122"/>
      <c r="M8" s="112"/>
      <c r="N8" s="122"/>
      <c r="O8" s="44">
        <v>3</v>
      </c>
      <c r="P8" s="41"/>
      <c r="Q8" s="41"/>
      <c r="R8" s="41"/>
      <c r="S8" s="41"/>
      <c r="T8" s="127"/>
      <c r="U8" s="122"/>
      <c r="V8" s="122"/>
      <c r="W8" s="127"/>
      <c r="X8" s="122"/>
      <c r="Y8" s="122"/>
      <c r="Z8" s="127"/>
      <c r="AA8" s="122"/>
      <c r="AB8" s="122"/>
      <c r="AC8" s="127"/>
      <c r="AD8" s="122"/>
      <c r="AE8" s="122"/>
      <c r="AF8" s="69"/>
      <c r="AG8" s="41"/>
      <c r="AH8" s="46"/>
      <c r="AI8" s="46"/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63"/>
      <c r="AR8" s="63"/>
      <c r="AS8" s="62"/>
      <c r="AT8" s="62"/>
      <c r="AU8" s="62"/>
    </row>
    <row r="9" spans="1:47" ht="12.75" outlineLevel="1" x14ac:dyDescent="0.2">
      <c r="A9" s="51"/>
      <c r="B9" s="51"/>
      <c r="C9" s="52"/>
      <c r="D9" s="52"/>
      <c r="E9" s="52"/>
      <c r="F9" s="53"/>
      <c r="G9" s="122"/>
      <c r="H9" s="122"/>
      <c r="I9" s="109"/>
      <c r="J9" s="122"/>
      <c r="K9" s="122"/>
      <c r="L9" s="122"/>
      <c r="M9" s="112"/>
      <c r="N9" s="122"/>
      <c r="O9" s="54">
        <v>4</v>
      </c>
      <c r="P9" s="51"/>
      <c r="Q9" s="51"/>
      <c r="R9" s="51"/>
      <c r="S9" s="51"/>
      <c r="T9" s="130"/>
      <c r="U9" s="122"/>
      <c r="V9" s="122"/>
      <c r="W9" s="130"/>
      <c r="X9" s="122"/>
      <c r="Y9" s="122"/>
      <c r="Z9" s="130"/>
      <c r="AA9" s="122"/>
      <c r="AB9" s="122"/>
      <c r="AC9" s="130"/>
      <c r="AD9" s="122"/>
      <c r="AE9" s="122"/>
      <c r="AF9" s="70"/>
      <c r="AG9" s="51"/>
      <c r="AH9" s="55"/>
      <c r="AI9" s="55"/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67"/>
      <c r="AR9" s="67"/>
      <c r="AS9" s="66"/>
      <c r="AT9" s="66"/>
      <c r="AU9" s="66"/>
    </row>
    <row r="10" spans="1:47" ht="12.75" outlineLevel="1" x14ac:dyDescent="0.2">
      <c r="A10" s="41"/>
      <c r="B10" s="41"/>
      <c r="C10" s="42"/>
      <c r="D10" s="42"/>
      <c r="E10" s="42"/>
      <c r="F10" s="43"/>
      <c r="G10" s="122"/>
      <c r="H10" s="122"/>
      <c r="I10" s="109"/>
      <c r="J10" s="122"/>
      <c r="K10" s="122"/>
      <c r="L10" s="122"/>
      <c r="M10" s="112"/>
      <c r="N10" s="122"/>
      <c r="O10" s="44">
        <v>5</v>
      </c>
      <c r="P10" s="41"/>
      <c r="Q10" s="41"/>
      <c r="R10" s="41"/>
      <c r="S10" s="41"/>
      <c r="T10" s="127"/>
      <c r="U10" s="122"/>
      <c r="V10" s="122"/>
      <c r="W10" s="127"/>
      <c r="X10" s="122"/>
      <c r="Y10" s="122"/>
      <c r="Z10" s="127"/>
      <c r="AA10" s="122"/>
      <c r="AB10" s="122"/>
      <c r="AC10" s="127"/>
      <c r="AD10" s="122"/>
      <c r="AE10" s="122"/>
      <c r="AF10" s="69"/>
      <c r="AG10" s="41"/>
      <c r="AH10" s="46"/>
      <c r="AI10" s="46"/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63"/>
      <c r="AR10" s="63"/>
      <c r="AS10" s="62"/>
      <c r="AT10" s="62"/>
      <c r="AU10" s="62"/>
    </row>
    <row r="11" spans="1:47" ht="12.75" outlineLevel="1" x14ac:dyDescent="0.2">
      <c r="A11" s="51"/>
      <c r="B11" s="51"/>
      <c r="C11" s="52"/>
      <c r="D11" s="52"/>
      <c r="E11" s="52"/>
      <c r="F11" s="53"/>
      <c r="G11" s="122"/>
      <c r="H11" s="122"/>
      <c r="I11" s="109"/>
      <c r="J11" s="122"/>
      <c r="K11" s="122"/>
      <c r="L11" s="122"/>
      <c r="M11" s="112"/>
      <c r="N11" s="122"/>
      <c r="O11" s="54">
        <v>6</v>
      </c>
      <c r="P11" s="51"/>
      <c r="Q11" s="51"/>
      <c r="R11" s="51"/>
      <c r="S11" s="51"/>
      <c r="T11" s="130"/>
      <c r="U11" s="122"/>
      <c r="V11" s="122"/>
      <c r="W11" s="130"/>
      <c r="X11" s="122"/>
      <c r="Y11" s="122"/>
      <c r="Z11" s="130"/>
      <c r="AA11" s="122"/>
      <c r="AB11" s="122"/>
      <c r="AC11" s="130"/>
      <c r="AD11" s="122"/>
      <c r="AE11" s="122"/>
      <c r="AF11" s="70"/>
      <c r="AG11" s="51"/>
      <c r="AH11" s="55"/>
      <c r="AI11" s="55"/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67"/>
      <c r="AR11" s="67"/>
      <c r="AS11" s="66"/>
      <c r="AT11" s="66"/>
      <c r="AU11" s="66"/>
    </row>
    <row r="12" spans="1:47" ht="12.75" outlineLevel="1" x14ac:dyDescent="0.2">
      <c r="A12" s="41"/>
      <c r="B12" s="41"/>
      <c r="C12" s="42"/>
      <c r="D12" s="42"/>
      <c r="E12" s="42"/>
      <c r="F12" s="43"/>
      <c r="G12" s="122"/>
      <c r="H12" s="122"/>
      <c r="I12" s="109"/>
      <c r="J12" s="122"/>
      <c r="K12" s="122"/>
      <c r="L12" s="122"/>
      <c r="M12" s="112"/>
      <c r="N12" s="12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1"/>
      <c r="AH12" s="46"/>
      <c r="AI12" s="46"/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63"/>
      <c r="AR12" s="63"/>
      <c r="AS12" s="62"/>
      <c r="AT12" s="62"/>
      <c r="AU12" s="62"/>
    </row>
    <row r="13" spans="1:47" ht="12.75" outlineLevel="1" x14ac:dyDescent="0.2">
      <c r="A13" s="51"/>
      <c r="B13" s="51"/>
      <c r="C13" s="52"/>
      <c r="D13" s="52"/>
      <c r="E13" s="52"/>
      <c r="F13" s="53"/>
      <c r="G13" s="122"/>
      <c r="H13" s="122"/>
      <c r="I13" s="109"/>
      <c r="J13" s="122"/>
      <c r="K13" s="122"/>
      <c r="L13" s="122"/>
      <c r="M13" s="112"/>
      <c r="N13" s="12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55"/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67"/>
      <c r="AR13" s="67"/>
      <c r="AS13" s="66"/>
      <c r="AT13" s="66"/>
      <c r="AU13" s="66"/>
    </row>
    <row r="14" spans="1:47" ht="12.75" outlineLevel="1" x14ac:dyDescent="0.2">
      <c r="A14" s="41"/>
      <c r="B14" s="41"/>
      <c r="C14" s="42"/>
      <c r="D14" s="42"/>
      <c r="E14" s="42"/>
      <c r="F14" s="43"/>
      <c r="G14" s="122"/>
      <c r="H14" s="122"/>
      <c r="I14" s="109"/>
      <c r="J14" s="122"/>
      <c r="K14" s="122"/>
      <c r="L14" s="122"/>
      <c r="M14" s="112"/>
      <c r="N14" s="12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46"/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63"/>
      <c r="AR14" s="63"/>
      <c r="AS14" s="62"/>
      <c r="AT14" s="62"/>
      <c r="AU14" s="62"/>
    </row>
    <row r="15" spans="1:47" ht="12.75" outlineLevel="1" x14ac:dyDescent="0.2">
      <c r="A15" s="51"/>
      <c r="B15" s="51"/>
      <c r="C15" s="52"/>
      <c r="D15" s="52"/>
      <c r="E15" s="52"/>
      <c r="F15" s="53"/>
      <c r="G15" s="122"/>
      <c r="H15" s="122"/>
      <c r="I15" s="109"/>
      <c r="J15" s="122"/>
      <c r="K15" s="122"/>
      <c r="L15" s="122"/>
      <c r="M15" s="112"/>
      <c r="N15" s="12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55"/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67"/>
      <c r="AR15" s="67"/>
      <c r="AS15" s="66"/>
      <c r="AT15" s="66"/>
      <c r="AU15" s="66"/>
    </row>
    <row r="16" spans="1:47" ht="12.75" x14ac:dyDescent="0.2">
      <c r="G16" s="87"/>
      <c r="H16" s="87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</row>
    <row r="17" spans="7:47" ht="12.75" x14ac:dyDescent="0.2">
      <c r="G17" s="87"/>
      <c r="H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</row>
    <row r="18" spans="7:47" ht="12.75" x14ac:dyDescent="0.2">
      <c r="G18" s="87"/>
      <c r="H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</row>
    <row r="19" spans="7:47" ht="12.75" x14ac:dyDescent="0.2">
      <c r="G19" s="87"/>
      <c r="H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</row>
    <row r="20" spans="7:47" ht="12.75" x14ac:dyDescent="0.2">
      <c r="G20" s="87"/>
      <c r="H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</row>
    <row r="21" spans="7:47" ht="12.75" x14ac:dyDescent="0.2">
      <c r="G21" s="87"/>
      <c r="H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</row>
    <row r="22" spans="7:47" ht="12.75" x14ac:dyDescent="0.2">
      <c r="G22" s="87"/>
      <c r="H22" s="87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</row>
    <row r="23" spans="7:47" ht="12.75" x14ac:dyDescent="0.2">
      <c r="G23" s="87"/>
      <c r="H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</row>
    <row r="24" spans="7:47" ht="12.75" x14ac:dyDescent="0.2">
      <c r="G24" s="87"/>
      <c r="H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</row>
    <row r="25" spans="7:47" ht="12.75" x14ac:dyDescent="0.2">
      <c r="G25" s="87"/>
      <c r="H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</row>
    <row r="26" spans="7:47" ht="12.75" x14ac:dyDescent="0.2">
      <c r="G26" s="87"/>
      <c r="H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</row>
    <row r="27" spans="7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7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7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7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7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7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7:47" ht="12.75" x14ac:dyDescent="0.2">
      <c r="G907" s="87"/>
      <c r="H907" s="87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7:47" ht="12.75" x14ac:dyDescent="0.2">
      <c r="G908" s="87"/>
      <c r="H908" s="87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7:47" ht="12.75" x14ac:dyDescent="0.2">
      <c r="G909" s="87"/>
      <c r="H909" s="87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7:47" ht="12.75" x14ac:dyDescent="0.2">
      <c r="G910" s="87"/>
      <c r="H910" s="87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</sheetData>
  <mergeCells count="59">
    <mergeCell ref="Z14:AB14"/>
    <mergeCell ref="Z15:AB15"/>
    <mergeCell ref="AC15:AE15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2:V12"/>
    <mergeCell ref="W12:Y12"/>
    <mergeCell ref="G5:G15"/>
    <mergeCell ref="H5:H15"/>
    <mergeCell ref="J5:J15"/>
    <mergeCell ref="K5:K15"/>
    <mergeCell ref="L5:L15"/>
    <mergeCell ref="N5:N15"/>
    <mergeCell ref="A1:G1"/>
    <mergeCell ref="H1:L1"/>
    <mergeCell ref="F2:G2"/>
    <mergeCell ref="F3:G3"/>
    <mergeCell ref="F4:G4"/>
    <mergeCell ref="T4:V4"/>
    <mergeCell ref="W4:Y4"/>
    <mergeCell ref="W6:Y6"/>
    <mergeCell ref="T14:V14"/>
    <mergeCell ref="T15:V15"/>
    <mergeCell ref="W15:Y15"/>
    <mergeCell ref="W14:Y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zoomScale="77" zoomScaleNormal="77" workbookViewId="0">
      <pane ySplit="3" topLeftCell="A25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Plan operativo vacacional</v>
      </c>
      <c r="B1" s="122"/>
      <c r="C1" s="122"/>
      <c r="D1" s="122"/>
      <c r="E1" s="122"/>
      <c r="F1" s="122"/>
      <c r="G1" s="122"/>
      <c r="H1" s="157" t="s">
        <v>0</v>
      </c>
      <c r="I1" s="122"/>
      <c r="J1" s="122"/>
      <c r="K1" s="122"/>
      <c r="L1" s="122"/>
      <c r="M1" s="89"/>
      <c r="N1" s="89"/>
      <c r="O1" s="90"/>
      <c r="P1" s="90"/>
      <c r="Q1" s="90"/>
      <c r="R1" s="90"/>
      <c r="S1" s="90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/>
      <c r="AH1" s="94" t="s">
        <v>1</v>
      </c>
      <c r="AI1" s="94" t="s">
        <v>2</v>
      </c>
      <c r="AJ1" s="94" t="s">
        <v>3</v>
      </c>
      <c r="AK1" s="94" t="s">
        <v>89</v>
      </c>
      <c r="AL1" s="94" t="s">
        <v>5</v>
      </c>
      <c r="AM1" s="94" t="s">
        <v>6</v>
      </c>
      <c r="AN1" s="9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5"/>
      <c r="B2" s="95" t="s">
        <v>10</v>
      </c>
      <c r="C2" s="95" t="s">
        <v>11</v>
      </c>
      <c r="D2" s="96" t="s">
        <v>12</v>
      </c>
      <c r="E2" s="95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7">
        <v>1000</v>
      </c>
      <c r="AI2" s="97">
        <v>2000</v>
      </c>
      <c r="AJ2" s="97">
        <v>3000</v>
      </c>
      <c r="AK2" s="97">
        <v>4000</v>
      </c>
      <c r="AL2" s="97">
        <v>5000</v>
      </c>
      <c r="AM2" s="97">
        <v>6000</v>
      </c>
      <c r="AN2" s="97">
        <v>7000</v>
      </c>
      <c r="AO2" s="98">
        <v>8000</v>
      </c>
      <c r="AP2" s="98">
        <v>9000</v>
      </c>
      <c r="AQ2" s="98"/>
      <c r="AR2" s="98"/>
      <c r="AS2" s="98"/>
      <c r="AT2" s="98"/>
      <c r="AU2" s="98"/>
    </row>
    <row r="3" spans="1:47" ht="283.5" x14ac:dyDescent="0.2">
      <c r="A3" s="99">
        <v>86</v>
      </c>
      <c r="B3" s="100">
        <v>8</v>
      </c>
      <c r="C3" s="101"/>
      <c r="D3" s="101"/>
      <c r="E3" s="101"/>
      <c r="F3" s="158" t="s">
        <v>90</v>
      </c>
      <c r="G3" s="122"/>
      <c r="H3" s="102" t="s">
        <v>91</v>
      </c>
      <c r="I3" s="100" t="s">
        <v>92</v>
      </c>
      <c r="J3" s="100">
        <v>5</v>
      </c>
      <c r="K3" s="103" t="s">
        <v>93</v>
      </c>
      <c r="L3" s="100">
        <v>0</v>
      </c>
      <c r="M3" s="100"/>
      <c r="N3" s="100" t="s">
        <v>108</v>
      </c>
      <c r="O3" s="100"/>
      <c r="P3" s="100" t="s">
        <v>95</v>
      </c>
      <c r="Q3" s="104" t="s">
        <v>109</v>
      </c>
      <c r="R3" s="104" t="s">
        <v>110</v>
      </c>
      <c r="S3" s="100" t="s">
        <v>111</v>
      </c>
      <c r="T3" s="100"/>
      <c r="U3" s="100"/>
      <c r="V3" s="100"/>
      <c r="W3" s="100" t="s">
        <v>46</v>
      </c>
      <c r="X3" s="100"/>
      <c r="Y3" s="100" t="s">
        <v>46</v>
      </c>
      <c r="Z3" s="100" t="s">
        <v>46</v>
      </c>
      <c r="AA3" s="100"/>
      <c r="AB3" s="100"/>
      <c r="AC3" s="100"/>
      <c r="AD3" s="100"/>
      <c r="AE3" s="100" t="s">
        <v>46</v>
      </c>
      <c r="AF3" s="100" t="s">
        <v>112</v>
      </c>
      <c r="AG3" s="100"/>
      <c r="AH3" s="100"/>
      <c r="AI3" s="100"/>
      <c r="AJ3" s="100"/>
      <c r="AK3" s="100"/>
      <c r="AL3" s="100"/>
      <c r="AM3" s="100"/>
      <c r="AN3" s="100"/>
      <c r="AO3" s="105"/>
      <c r="AP3" s="105"/>
      <c r="AQ3" s="105"/>
      <c r="AR3" s="105"/>
      <c r="AS3" s="105"/>
      <c r="AT3" s="105"/>
      <c r="AU3" s="105"/>
    </row>
    <row r="4" spans="1:47" ht="36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100</v>
      </c>
      <c r="AS4" s="31"/>
      <c r="AT4" s="31"/>
      <c r="AU4" s="31"/>
    </row>
    <row r="5" spans="1:47" ht="12.75" x14ac:dyDescent="0.2">
      <c r="A5" s="106"/>
      <c r="B5" s="106"/>
      <c r="C5" s="107"/>
      <c r="D5" s="106" t="s">
        <v>58</v>
      </c>
      <c r="E5" s="107"/>
      <c r="F5" s="108">
        <v>1</v>
      </c>
      <c r="G5" s="151"/>
      <c r="H5" s="151"/>
      <c r="I5" s="163"/>
      <c r="J5" s="164"/>
      <c r="K5" s="153"/>
      <c r="L5" s="164"/>
      <c r="M5" s="110"/>
      <c r="N5" s="165"/>
      <c r="O5" s="111"/>
      <c r="P5" s="106"/>
      <c r="Q5" s="106"/>
      <c r="R5" s="106"/>
      <c r="S5" s="106"/>
      <c r="T5" s="159" t="s">
        <v>46</v>
      </c>
      <c r="U5" s="123"/>
      <c r="V5" s="125"/>
      <c r="W5" s="159"/>
      <c r="X5" s="123"/>
      <c r="Y5" s="125"/>
      <c r="Z5" s="159"/>
      <c r="AA5" s="123"/>
      <c r="AB5" s="125"/>
      <c r="AC5" s="159"/>
      <c r="AD5" s="123"/>
      <c r="AE5" s="125"/>
      <c r="AF5" s="112"/>
      <c r="AG5" s="106"/>
      <c r="AH5" s="113">
        <f>SUM(AH6:AH15)</f>
        <v>0</v>
      </c>
      <c r="AI5" s="113">
        <f t="shared" ref="AI5:AM5" si="0">SUM(AI6:AI14)</f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v>0</v>
      </c>
      <c r="AO5" s="113">
        <v>0</v>
      </c>
      <c r="AP5" s="113">
        <v>0</v>
      </c>
      <c r="AQ5" s="114"/>
      <c r="AR5" s="114"/>
      <c r="AS5" s="113"/>
      <c r="AT5" s="113"/>
      <c r="AU5" s="113"/>
    </row>
    <row r="6" spans="1:47" ht="12.75" outlineLevel="1" x14ac:dyDescent="0.2">
      <c r="A6" s="41"/>
      <c r="B6" s="41"/>
      <c r="C6" s="42"/>
      <c r="D6" s="41"/>
      <c r="E6" s="42"/>
      <c r="F6" s="43"/>
      <c r="G6" s="122"/>
      <c r="H6" s="122"/>
      <c r="I6" s="122"/>
      <c r="J6" s="122"/>
      <c r="K6" s="122"/>
      <c r="L6" s="122"/>
      <c r="M6" s="112"/>
      <c r="N6" s="122"/>
      <c r="O6" s="44">
        <v>1</v>
      </c>
      <c r="P6" s="41"/>
      <c r="Q6" s="41"/>
      <c r="R6" s="41"/>
      <c r="S6" s="41"/>
      <c r="T6" s="127"/>
      <c r="U6" s="122"/>
      <c r="V6" s="122"/>
      <c r="W6" s="127"/>
      <c r="X6" s="122"/>
      <c r="Y6" s="122"/>
      <c r="Z6" s="127"/>
      <c r="AA6" s="122"/>
      <c r="AB6" s="122"/>
      <c r="AC6" s="127"/>
      <c r="AD6" s="122"/>
      <c r="AE6" s="122"/>
      <c r="AF6" s="69"/>
      <c r="AG6" s="41"/>
      <c r="AH6" s="46"/>
      <c r="AI6" s="46"/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/>
      <c r="AR6" s="50"/>
      <c r="AS6" s="49"/>
      <c r="AT6" s="49"/>
      <c r="AU6" s="49"/>
    </row>
    <row r="7" spans="1:47" ht="12.75" outlineLevel="1" x14ac:dyDescent="0.2">
      <c r="A7" s="51"/>
      <c r="B7" s="51"/>
      <c r="C7" s="52"/>
      <c r="D7" s="52"/>
      <c r="E7" s="52"/>
      <c r="F7" s="53"/>
      <c r="G7" s="122"/>
      <c r="H7" s="122"/>
      <c r="I7" s="122"/>
      <c r="J7" s="122"/>
      <c r="K7" s="122"/>
      <c r="L7" s="122"/>
      <c r="M7" s="112"/>
      <c r="N7" s="122"/>
      <c r="O7" s="54">
        <v>2</v>
      </c>
      <c r="P7" s="51"/>
      <c r="Q7" s="51"/>
      <c r="R7" s="51"/>
      <c r="S7" s="51"/>
      <c r="T7" s="130"/>
      <c r="U7" s="122"/>
      <c r="V7" s="122"/>
      <c r="W7" s="130"/>
      <c r="X7" s="122"/>
      <c r="Y7" s="122"/>
      <c r="Z7" s="130"/>
      <c r="AA7" s="122"/>
      <c r="AB7" s="122"/>
      <c r="AC7" s="130"/>
      <c r="AD7" s="122"/>
      <c r="AE7" s="122"/>
      <c r="AF7" s="70"/>
      <c r="AG7" s="51"/>
      <c r="AH7" s="55"/>
      <c r="AI7" s="55"/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/>
      <c r="AR7" s="59"/>
      <c r="AS7" s="58"/>
      <c r="AT7" s="58"/>
      <c r="AU7" s="58"/>
    </row>
    <row r="8" spans="1:47" ht="12.75" outlineLevel="1" x14ac:dyDescent="0.2">
      <c r="A8" s="41"/>
      <c r="B8" s="41"/>
      <c r="C8" s="42"/>
      <c r="D8" s="42"/>
      <c r="E8" s="42"/>
      <c r="F8" s="43"/>
      <c r="G8" s="122"/>
      <c r="H8" s="122"/>
      <c r="I8" s="122"/>
      <c r="J8" s="122"/>
      <c r="K8" s="122"/>
      <c r="L8" s="122"/>
      <c r="M8" s="112"/>
      <c r="N8" s="122"/>
      <c r="O8" s="44">
        <v>3</v>
      </c>
      <c r="P8" s="41"/>
      <c r="Q8" s="41"/>
      <c r="R8" s="41"/>
      <c r="S8" s="41"/>
      <c r="T8" s="127"/>
      <c r="U8" s="122"/>
      <c r="V8" s="122"/>
      <c r="W8" s="127"/>
      <c r="X8" s="122"/>
      <c r="Y8" s="122"/>
      <c r="Z8" s="127"/>
      <c r="AA8" s="122"/>
      <c r="AB8" s="122"/>
      <c r="AC8" s="127"/>
      <c r="AD8" s="122"/>
      <c r="AE8" s="122"/>
      <c r="AF8" s="69"/>
      <c r="AG8" s="41"/>
      <c r="AH8" s="46"/>
      <c r="AI8" s="46"/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63"/>
      <c r="AR8" s="63"/>
      <c r="AS8" s="62"/>
      <c r="AT8" s="62"/>
      <c r="AU8" s="62"/>
    </row>
    <row r="9" spans="1:47" ht="12.75" outlineLevel="1" x14ac:dyDescent="0.2">
      <c r="A9" s="51"/>
      <c r="B9" s="51"/>
      <c r="C9" s="52"/>
      <c r="D9" s="52"/>
      <c r="E9" s="52"/>
      <c r="F9" s="53"/>
      <c r="G9" s="122"/>
      <c r="H9" s="122"/>
      <c r="I9" s="122"/>
      <c r="J9" s="122"/>
      <c r="K9" s="122"/>
      <c r="L9" s="122"/>
      <c r="M9" s="112"/>
      <c r="N9" s="122"/>
      <c r="O9" s="54">
        <v>4</v>
      </c>
      <c r="P9" s="51"/>
      <c r="Q9" s="51"/>
      <c r="R9" s="51"/>
      <c r="S9" s="51"/>
      <c r="T9" s="130"/>
      <c r="U9" s="122"/>
      <c r="V9" s="122"/>
      <c r="W9" s="130"/>
      <c r="X9" s="122"/>
      <c r="Y9" s="122"/>
      <c r="Z9" s="130"/>
      <c r="AA9" s="122"/>
      <c r="AB9" s="122"/>
      <c r="AC9" s="130"/>
      <c r="AD9" s="122"/>
      <c r="AE9" s="122"/>
      <c r="AF9" s="70"/>
      <c r="AG9" s="51"/>
      <c r="AH9" s="55"/>
      <c r="AI9" s="55"/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67"/>
      <c r="AR9" s="67"/>
      <c r="AS9" s="66"/>
      <c r="AT9" s="66"/>
      <c r="AU9" s="66"/>
    </row>
    <row r="10" spans="1:47" ht="12.75" outlineLevel="1" x14ac:dyDescent="0.2">
      <c r="A10" s="41"/>
      <c r="B10" s="41"/>
      <c r="C10" s="42"/>
      <c r="D10" s="42"/>
      <c r="E10" s="42"/>
      <c r="F10" s="43"/>
      <c r="G10" s="122"/>
      <c r="H10" s="122"/>
      <c r="I10" s="122"/>
      <c r="J10" s="122"/>
      <c r="K10" s="122"/>
      <c r="L10" s="122"/>
      <c r="M10" s="112"/>
      <c r="N10" s="122"/>
      <c r="O10" s="44">
        <v>5</v>
      </c>
      <c r="P10" s="41"/>
      <c r="Q10" s="41"/>
      <c r="R10" s="41"/>
      <c r="S10" s="41"/>
      <c r="T10" s="127"/>
      <c r="U10" s="122"/>
      <c r="V10" s="122"/>
      <c r="W10" s="127"/>
      <c r="X10" s="122"/>
      <c r="Y10" s="122"/>
      <c r="Z10" s="127"/>
      <c r="AA10" s="122"/>
      <c r="AB10" s="122"/>
      <c r="AC10" s="127"/>
      <c r="AD10" s="122"/>
      <c r="AE10" s="122"/>
      <c r="AF10" s="69"/>
      <c r="AG10" s="41"/>
      <c r="AH10" s="46"/>
      <c r="AI10" s="46"/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63"/>
      <c r="AR10" s="63"/>
      <c r="AS10" s="62"/>
      <c r="AT10" s="62"/>
      <c r="AU10" s="62"/>
    </row>
    <row r="11" spans="1:47" ht="12.75" outlineLevel="1" x14ac:dyDescent="0.2">
      <c r="A11" s="51"/>
      <c r="B11" s="51"/>
      <c r="C11" s="52"/>
      <c r="D11" s="52"/>
      <c r="E11" s="52"/>
      <c r="F11" s="53"/>
      <c r="G11" s="122"/>
      <c r="H11" s="122"/>
      <c r="I11" s="122"/>
      <c r="J11" s="122"/>
      <c r="K11" s="122"/>
      <c r="L11" s="122"/>
      <c r="M11" s="112"/>
      <c r="N11" s="122"/>
      <c r="O11" s="54">
        <v>6</v>
      </c>
      <c r="P11" s="51"/>
      <c r="Q11" s="51"/>
      <c r="R11" s="51"/>
      <c r="S11" s="51"/>
      <c r="T11" s="130"/>
      <c r="U11" s="122"/>
      <c r="V11" s="122"/>
      <c r="W11" s="130"/>
      <c r="X11" s="122"/>
      <c r="Y11" s="122"/>
      <c r="Z11" s="130"/>
      <c r="AA11" s="122"/>
      <c r="AB11" s="122"/>
      <c r="AC11" s="130"/>
      <c r="AD11" s="122"/>
      <c r="AE11" s="122"/>
      <c r="AF11" s="70"/>
      <c r="AG11" s="51"/>
      <c r="AH11" s="55"/>
      <c r="AI11" s="55"/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67"/>
      <c r="AR11" s="67"/>
      <c r="AS11" s="66"/>
      <c r="AT11" s="66"/>
      <c r="AU11" s="66"/>
    </row>
    <row r="12" spans="1:47" ht="12.75" outlineLevel="1" x14ac:dyDescent="0.2">
      <c r="A12" s="41"/>
      <c r="B12" s="41"/>
      <c r="C12" s="42"/>
      <c r="D12" s="42"/>
      <c r="E12" s="42"/>
      <c r="F12" s="43"/>
      <c r="G12" s="122"/>
      <c r="H12" s="122"/>
      <c r="I12" s="122"/>
      <c r="J12" s="122"/>
      <c r="K12" s="122"/>
      <c r="L12" s="122"/>
      <c r="M12" s="112"/>
      <c r="N12" s="12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1"/>
      <c r="AH12" s="46"/>
      <c r="AI12" s="46"/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63"/>
      <c r="AR12" s="63"/>
      <c r="AS12" s="62"/>
      <c r="AT12" s="62"/>
      <c r="AU12" s="62"/>
    </row>
    <row r="13" spans="1:47" ht="12.75" outlineLevel="1" x14ac:dyDescent="0.2">
      <c r="A13" s="51"/>
      <c r="B13" s="51"/>
      <c r="C13" s="52"/>
      <c r="D13" s="52"/>
      <c r="E13" s="52"/>
      <c r="F13" s="53"/>
      <c r="G13" s="122"/>
      <c r="H13" s="122"/>
      <c r="I13" s="122"/>
      <c r="J13" s="122"/>
      <c r="K13" s="122"/>
      <c r="L13" s="122"/>
      <c r="M13" s="112"/>
      <c r="N13" s="12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55"/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67"/>
      <c r="AR13" s="67"/>
      <c r="AS13" s="66"/>
      <c r="AT13" s="66"/>
      <c r="AU13" s="66"/>
    </row>
    <row r="14" spans="1:47" ht="12.75" outlineLevel="1" x14ac:dyDescent="0.2">
      <c r="A14" s="41"/>
      <c r="B14" s="41"/>
      <c r="C14" s="42"/>
      <c r="D14" s="42"/>
      <c r="E14" s="42"/>
      <c r="F14" s="43"/>
      <c r="G14" s="122"/>
      <c r="H14" s="122"/>
      <c r="I14" s="122"/>
      <c r="J14" s="122"/>
      <c r="K14" s="122"/>
      <c r="L14" s="122"/>
      <c r="M14" s="112"/>
      <c r="N14" s="12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46"/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63"/>
      <c r="AR14" s="63"/>
      <c r="AS14" s="62"/>
      <c r="AT14" s="62"/>
      <c r="AU14" s="62"/>
    </row>
    <row r="15" spans="1:47" ht="12.75" outlineLevel="1" x14ac:dyDescent="0.2">
      <c r="A15" s="51"/>
      <c r="B15" s="51"/>
      <c r="C15" s="52"/>
      <c r="D15" s="52"/>
      <c r="E15" s="52"/>
      <c r="F15" s="53"/>
      <c r="G15" s="122"/>
      <c r="H15" s="122"/>
      <c r="I15" s="122"/>
      <c r="J15" s="122"/>
      <c r="K15" s="122"/>
      <c r="L15" s="122"/>
      <c r="M15" s="112"/>
      <c r="N15" s="12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55"/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67"/>
      <c r="AR15" s="67"/>
      <c r="AS15" s="66"/>
      <c r="AT15" s="66"/>
      <c r="AU15" s="66"/>
    </row>
    <row r="16" spans="1:47" ht="12.75" x14ac:dyDescent="0.2">
      <c r="A16" s="115"/>
      <c r="B16" s="115"/>
      <c r="C16" s="116"/>
      <c r="D16" s="115" t="s">
        <v>58</v>
      </c>
      <c r="E16" s="116"/>
      <c r="F16" s="117">
        <v>1</v>
      </c>
      <c r="G16" s="160" t="s">
        <v>113</v>
      </c>
      <c r="H16" s="160" t="s">
        <v>114</v>
      </c>
      <c r="I16" s="161" t="s">
        <v>115</v>
      </c>
      <c r="J16" s="149">
        <v>600</v>
      </c>
      <c r="K16" s="162" t="s">
        <v>105</v>
      </c>
      <c r="L16" s="149">
        <v>599</v>
      </c>
      <c r="M16" s="150"/>
      <c r="N16" s="150" t="s">
        <v>42</v>
      </c>
      <c r="O16" s="119"/>
      <c r="P16" s="115"/>
      <c r="Q16" s="115"/>
      <c r="R16" s="115"/>
      <c r="S16" s="115"/>
      <c r="T16" s="148"/>
      <c r="U16" s="123"/>
      <c r="V16" s="125"/>
      <c r="W16" s="148"/>
      <c r="X16" s="123"/>
      <c r="Y16" s="125"/>
      <c r="Z16" s="148"/>
      <c r="AA16" s="123"/>
      <c r="AB16" s="125"/>
      <c r="AC16" s="148"/>
      <c r="AD16" s="123"/>
      <c r="AE16" s="125"/>
      <c r="AF16" s="118"/>
      <c r="AG16" s="115"/>
      <c r="AH16" s="120">
        <f>SUM(AH17:AH26)</f>
        <v>0</v>
      </c>
      <c r="AI16" s="120">
        <f t="shared" ref="AI16:AP16" si="1">SUM(AI17:AI25)</f>
        <v>0</v>
      </c>
      <c r="AJ16" s="120">
        <f t="shared" si="1"/>
        <v>0</v>
      </c>
      <c r="AK16" s="120">
        <f t="shared" si="1"/>
        <v>0</v>
      </c>
      <c r="AL16" s="120">
        <f t="shared" si="1"/>
        <v>0</v>
      </c>
      <c r="AM16" s="120">
        <f t="shared" si="1"/>
        <v>0</v>
      </c>
      <c r="AN16" s="120">
        <f t="shared" si="1"/>
        <v>0</v>
      </c>
      <c r="AO16" s="120">
        <f t="shared" si="1"/>
        <v>0</v>
      </c>
      <c r="AP16" s="120">
        <f t="shared" si="1"/>
        <v>0</v>
      </c>
      <c r="AQ16" s="121" t="s">
        <v>106</v>
      </c>
      <c r="AR16" s="121" t="s">
        <v>107</v>
      </c>
      <c r="AS16" s="120"/>
      <c r="AT16" s="120"/>
      <c r="AU16" s="120"/>
    </row>
    <row r="17" spans="1:47" ht="12.75" outlineLevel="1" x14ac:dyDescent="0.2">
      <c r="A17" s="71"/>
      <c r="B17" s="71"/>
      <c r="C17" s="72"/>
      <c r="D17" s="71"/>
      <c r="E17" s="72"/>
      <c r="F17" s="73"/>
      <c r="G17" s="122"/>
      <c r="H17" s="122"/>
      <c r="I17" s="122"/>
      <c r="J17" s="122"/>
      <c r="K17" s="122"/>
      <c r="L17" s="122"/>
      <c r="M17" s="122"/>
      <c r="N17" s="122"/>
      <c r="O17" s="75">
        <v>1</v>
      </c>
      <c r="P17" s="71"/>
      <c r="Q17" s="71"/>
      <c r="R17" s="71"/>
      <c r="S17" s="71"/>
      <c r="T17" s="128"/>
      <c r="U17" s="122"/>
      <c r="V17" s="122"/>
      <c r="W17" s="128"/>
      <c r="X17" s="122"/>
      <c r="Y17" s="122"/>
      <c r="Z17" s="128"/>
      <c r="AA17" s="122"/>
      <c r="AB17" s="122"/>
      <c r="AC17" s="128"/>
      <c r="AD17" s="122"/>
      <c r="AE17" s="122"/>
      <c r="AF17" s="74"/>
      <c r="AG17" s="71"/>
      <c r="AH17" s="76"/>
      <c r="AI17" s="76"/>
      <c r="AJ17" s="76"/>
      <c r="AK17" s="76"/>
      <c r="AL17" s="76"/>
      <c r="AM17" s="76"/>
      <c r="AN17" s="76"/>
      <c r="AO17" s="77"/>
      <c r="AP17" s="77"/>
      <c r="AQ17" s="78"/>
      <c r="AR17" s="78"/>
      <c r="AS17" s="77"/>
      <c r="AT17" s="77"/>
      <c r="AU17" s="77"/>
    </row>
    <row r="18" spans="1:47" ht="12.75" outlineLevel="1" x14ac:dyDescent="0.2">
      <c r="A18" s="79"/>
      <c r="B18" s="79"/>
      <c r="C18" s="80"/>
      <c r="D18" s="80"/>
      <c r="E18" s="80"/>
      <c r="F18" s="81"/>
      <c r="G18" s="122"/>
      <c r="H18" s="122"/>
      <c r="I18" s="122"/>
      <c r="J18" s="122"/>
      <c r="K18" s="122"/>
      <c r="L18" s="122"/>
      <c r="M18" s="122"/>
      <c r="N18" s="122"/>
      <c r="O18" s="83">
        <v>2</v>
      </c>
      <c r="P18" s="79"/>
      <c r="Q18" s="79"/>
      <c r="R18" s="79"/>
      <c r="S18" s="79"/>
      <c r="T18" s="129"/>
      <c r="U18" s="122"/>
      <c r="V18" s="122"/>
      <c r="W18" s="129"/>
      <c r="X18" s="122"/>
      <c r="Y18" s="122"/>
      <c r="Z18" s="129"/>
      <c r="AA18" s="122"/>
      <c r="AB18" s="122"/>
      <c r="AC18" s="129"/>
      <c r="AD18" s="122"/>
      <c r="AE18" s="122"/>
      <c r="AF18" s="82"/>
      <c r="AG18" s="79"/>
      <c r="AH18" s="84"/>
      <c r="AI18" s="84"/>
      <c r="AJ18" s="84"/>
      <c r="AK18" s="84"/>
      <c r="AL18" s="84"/>
      <c r="AM18" s="84"/>
      <c r="AN18" s="84"/>
      <c r="AO18" s="85"/>
      <c r="AP18" s="85"/>
      <c r="AQ18" s="86"/>
      <c r="AR18" s="86"/>
      <c r="AS18" s="85"/>
      <c r="AT18" s="85"/>
      <c r="AU18" s="85"/>
    </row>
    <row r="19" spans="1:47" ht="12.75" outlineLevel="1" x14ac:dyDescent="0.2">
      <c r="A19" s="71"/>
      <c r="B19" s="71"/>
      <c r="C19" s="72"/>
      <c r="D19" s="72"/>
      <c r="E19" s="72"/>
      <c r="F19" s="73"/>
      <c r="G19" s="122"/>
      <c r="H19" s="122"/>
      <c r="I19" s="122"/>
      <c r="J19" s="122"/>
      <c r="K19" s="122"/>
      <c r="L19" s="122"/>
      <c r="M19" s="122"/>
      <c r="N19" s="122"/>
      <c r="O19" s="75">
        <v>3</v>
      </c>
      <c r="P19" s="71"/>
      <c r="Q19" s="71"/>
      <c r="R19" s="71"/>
      <c r="S19" s="71"/>
      <c r="T19" s="128"/>
      <c r="U19" s="122"/>
      <c r="V19" s="122"/>
      <c r="W19" s="128"/>
      <c r="X19" s="122"/>
      <c r="Y19" s="122"/>
      <c r="Z19" s="128"/>
      <c r="AA19" s="122"/>
      <c r="AB19" s="122"/>
      <c r="AC19" s="128"/>
      <c r="AD19" s="122"/>
      <c r="AE19" s="122"/>
      <c r="AF19" s="74"/>
      <c r="AG19" s="71"/>
      <c r="AH19" s="76"/>
      <c r="AI19" s="76"/>
      <c r="AJ19" s="76"/>
      <c r="AK19" s="76"/>
      <c r="AL19" s="76"/>
      <c r="AM19" s="76"/>
      <c r="AN19" s="76"/>
      <c r="AO19" s="77"/>
      <c r="AP19" s="77"/>
      <c r="AQ19" s="78"/>
      <c r="AR19" s="78"/>
      <c r="AS19" s="77"/>
      <c r="AT19" s="77"/>
      <c r="AU19" s="77"/>
    </row>
    <row r="20" spans="1:47" ht="12.75" outlineLevel="1" x14ac:dyDescent="0.2">
      <c r="A20" s="79"/>
      <c r="B20" s="79"/>
      <c r="C20" s="80"/>
      <c r="D20" s="80"/>
      <c r="E20" s="80"/>
      <c r="F20" s="81"/>
      <c r="G20" s="122"/>
      <c r="H20" s="122"/>
      <c r="I20" s="122"/>
      <c r="J20" s="122"/>
      <c r="K20" s="122"/>
      <c r="L20" s="122"/>
      <c r="M20" s="122"/>
      <c r="N20" s="122"/>
      <c r="O20" s="83">
        <v>4</v>
      </c>
      <c r="P20" s="79"/>
      <c r="Q20" s="79"/>
      <c r="R20" s="79"/>
      <c r="S20" s="79"/>
      <c r="T20" s="129"/>
      <c r="U20" s="122"/>
      <c r="V20" s="122"/>
      <c r="W20" s="129"/>
      <c r="X20" s="122"/>
      <c r="Y20" s="122"/>
      <c r="Z20" s="129"/>
      <c r="AA20" s="122"/>
      <c r="AB20" s="122"/>
      <c r="AC20" s="129"/>
      <c r="AD20" s="122"/>
      <c r="AE20" s="122"/>
      <c r="AF20" s="82"/>
      <c r="AG20" s="79"/>
      <c r="AH20" s="84"/>
      <c r="AI20" s="84"/>
      <c r="AJ20" s="84"/>
      <c r="AK20" s="84"/>
      <c r="AL20" s="84"/>
      <c r="AM20" s="84"/>
      <c r="AN20" s="84"/>
      <c r="AO20" s="85"/>
      <c r="AP20" s="85"/>
      <c r="AQ20" s="86"/>
      <c r="AR20" s="86"/>
      <c r="AS20" s="85"/>
      <c r="AT20" s="85"/>
      <c r="AU20" s="85"/>
    </row>
    <row r="21" spans="1:47" ht="12.75" outlineLevel="1" x14ac:dyDescent="0.2">
      <c r="A21" s="71"/>
      <c r="B21" s="71"/>
      <c r="C21" s="72"/>
      <c r="D21" s="72"/>
      <c r="E21" s="72"/>
      <c r="F21" s="73"/>
      <c r="G21" s="122"/>
      <c r="H21" s="122"/>
      <c r="I21" s="122"/>
      <c r="J21" s="122"/>
      <c r="K21" s="122"/>
      <c r="L21" s="122"/>
      <c r="M21" s="122"/>
      <c r="N21" s="122"/>
      <c r="O21" s="75">
        <v>5</v>
      </c>
      <c r="P21" s="71"/>
      <c r="Q21" s="71"/>
      <c r="R21" s="71"/>
      <c r="S21" s="71"/>
      <c r="T21" s="128"/>
      <c r="U21" s="122"/>
      <c r="V21" s="122"/>
      <c r="W21" s="128"/>
      <c r="X21" s="122"/>
      <c r="Y21" s="122"/>
      <c r="Z21" s="128"/>
      <c r="AA21" s="122"/>
      <c r="AB21" s="122"/>
      <c r="AC21" s="128"/>
      <c r="AD21" s="122"/>
      <c r="AE21" s="122"/>
      <c r="AF21" s="74"/>
      <c r="AG21" s="71"/>
      <c r="AH21" s="76"/>
      <c r="AI21" s="76"/>
      <c r="AJ21" s="76"/>
      <c r="AK21" s="76"/>
      <c r="AL21" s="76"/>
      <c r="AM21" s="76"/>
      <c r="AN21" s="76"/>
      <c r="AO21" s="77"/>
      <c r="AP21" s="77"/>
      <c r="AQ21" s="78"/>
      <c r="AR21" s="78"/>
      <c r="AS21" s="77"/>
      <c r="AT21" s="77"/>
      <c r="AU21" s="77"/>
    </row>
    <row r="22" spans="1:47" ht="12.75" outlineLevel="1" x14ac:dyDescent="0.2">
      <c r="A22" s="79"/>
      <c r="B22" s="79"/>
      <c r="C22" s="80"/>
      <c r="D22" s="80"/>
      <c r="E22" s="80"/>
      <c r="F22" s="81"/>
      <c r="G22" s="122"/>
      <c r="H22" s="122"/>
      <c r="I22" s="122"/>
      <c r="J22" s="122"/>
      <c r="K22" s="122"/>
      <c r="L22" s="122"/>
      <c r="M22" s="122"/>
      <c r="N22" s="122"/>
      <c r="O22" s="83">
        <v>6</v>
      </c>
      <c r="P22" s="79"/>
      <c r="Q22" s="79"/>
      <c r="R22" s="79"/>
      <c r="S22" s="79"/>
      <c r="T22" s="129"/>
      <c r="U22" s="122"/>
      <c r="V22" s="122"/>
      <c r="W22" s="129"/>
      <c r="X22" s="122"/>
      <c r="Y22" s="122"/>
      <c r="Z22" s="129"/>
      <c r="AA22" s="122"/>
      <c r="AB22" s="122"/>
      <c r="AC22" s="129"/>
      <c r="AD22" s="122"/>
      <c r="AE22" s="122"/>
      <c r="AF22" s="82"/>
      <c r="AG22" s="79"/>
      <c r="AH22" s="84"/>
      <c r="AI22" s="84"/>
      <c r="AJ22" s="84"/>
      <c r="AK22" s="84"/>
      <c r="AL22" s="84"/>
      <c r="AM22" s="84"/>
      <c r="AN22" s="84"/>
      <c r="AO22" s="85"/>
      <c r="AP22" s="85"/>
      <c r="AQ22" s="86"/>
      <c r="AR22" s="86"/>
      <c r="AS22" s="85"/>
      <c r="AT22" s="85"/>
      <c r="AU22" s="85"/>
    </row>
    <row r="23" spans="1:47" ht="12.75" outlineLevel="1" x14ac:dyDescent="0.2">
      <c r="A23" s="71"/>
      <c r="B23" s="71"/>
      <c r="C23" s="72"/>
      <c r="D23" s="72"/>
      <c r="E23" s="72"/>
      <c r="F23" s="73"/>
      <c r="G23" s="122"/>
      <c r="H23" s="122"/>
      <c r="I23" s="122"/>
      <c r="J23" s="122"/>
      <c r="K23" s="122"/>
      <c r="L23" s="122"/>
      <c r="M23" s="122"/>
      <c r="N23" s="122"/>
      <c r="O23" s="75">
        <v>7</v>
      </c>
      <c r="P23" s="71"/>
      <c r="Q23" s="71"/>
      <c r="R23" s="71"/>
      <c r="S23" s="71"/>
      <c r="T23" s="128"/>
      <c r="U23" s="122"/>
      <c r="V23" s="122"/>
      <c r="W23" s="128"/>
      <c r="X23" s="122"/>
      <c r="Y23" s="122"/>
      <c r="Z23" s="128"/>
      <c r="AA23" s="122"/>
      <c r="AB23" s="122"/>
      <c r="AC23" s="128"/>
      <c r="AD23" s="122"/>
      <c r="AE23" s="122"/>
      <c r="AF23" s="74"/>
      <c r="AG23" s="71"/>
      <c r="AH23" s="76"/>
      <c r="AI23" s="76"/>
      <c r="AJ23" s="76"/>
      <c r="AK23" s="76"/>
      <c r="AL23" s="76"/>
      <c r="AM23" s="76"/>
      <c r="AN23" s="76"/>
      <c r="AO23" s="77"/>
      <c r="AP23" s="77"/>
      <c r="AQ23" s="78"/>
      <c r="AR23" s="78"/>
      <c r="AS23" s="77"/>
      <c r="AT23" s="77"/>
      <c r="AU23" s="77"/>
    </row>
    <row r="24" spans="1:47" ht="12.75" outlineLevel="1" x14ac:dyDescent="0.2">
      <c r="A24" s="79"/>
      <c r="B24" s="79"/>
      <c r="C24" s="80"/>
      <c r="D24" s="80"/>
      <c r="E24" s="80"/>
      <c r="F24" s="81"/>
      <c r="G24" s="122"/>
      <c r="H24" s="122"/>
      <c r="I24" s="122"/>
      <c r="J24" s="122"/>
      <c r="K24" s="122"/>
      <c r="L24" s="122"/>
      <c r="M24" s="122"/>
      <c r="N24" s="122"/>
      <c r="O24" s="83">
        <v>8</v>
      </c>
      <c r="P24" s="79"/>
      <c r="Q24" s="79"/>
      <c r="R24" s="79"/>
      <c r="S24" s="79"/>
      <c r="T24" s="129"/>
      <c r="U24" s="122"/>
      <c r="V24" s="122"/>
      <c r="W24" s="129"/>
      <c r="X24" s="122"/>
      <c r="Y24" s="122"/>
      <c r="Z24" s="129"/>
      <c r="AA24" s="122"/>
      <c r="AB24" s="122"/>
      <c r="AC24" s="129"/>
      <c r="AD24" s="122"/>
      <c r="AE24" s="122"/>
      <c r="AF24" s="82"/>
      <c r="AG24" s="79"/>
      <c r="AH24" s="84"/>
      <c r="AI24" s="84"/>
      <c r="AJ24" s="84"/>
      <c r="AK24" s="84"/>
      <c r="AL24" s="84"/>
      <c r="AM24" s="84"/>
      <c r="AN24" s="84"/>
      <c r="AO24" s="85"/>
      <c r="AP24" s="85"/>
      <c r="AQ24" s="86"/>
      <c r="AR24" s="86"/>
      <c r="AS24" s="85"/>
      <c r="AT24" s="85"/>
      <c r="AU24" s="85"/>
    </row>
    <row r="25" spans="1:47" ht="12.75" outlineLevel="1" x14ac:dyDescent="0.2">
      <c r="A25" s="71"/>
      <c r="B25" s="71"/>
      <c r="C25" s="72"/>
      <c r="D25" s="72"/>
      <c r="E25" s="72"/>
      <c r="F25" s="73"/>
      <c r="G25" s="122"/>
      <c r="H25" s="122"/>
      <c r="I25" s="122"/>
      <c r="J25" s="122"/>
      <c r="K25" s="122"/>
      <c r="L25" s="122"/>
      <c r="M25" s="122"/>
      <c r="N25" s="122"/>
      <c r="O25" s="75">
        <v>9</v>
      </c>
      <c r="P25" s="71"/>
      <c r="Q25" s="71"/>
      <c r="R25" s="71"/>
      <c r="S25" s="71"/>
      <c r="T25" s="128"/>
      <c r="U25" s="122"/>
      <c r="V25" s="122"/>
      <c r="W25" s="128"/>
      <c r="X25" s="122"/>
      <c r="Y25" s="122"/>
      <c r="Z25" s="128"/>
      <c r="AA25" s="122"/>
      <c r="AB25" s="122"/>
      <c r="AC25" s="128"/>
      <c r="AD25" s="122"/>
      <c r="AE25" s="122"/>
      <c r="AF25" s="74"/>
      <c r="AG25" s="71"/>
      <c r="AH25" s="76"/>
      <c r="AI25" s="76"/>
      <c r="AJ25" s="76"/>
      <c r="AK25" s="76"/>
      <c r="AL25" s="76"/>
      <c r="AM25" s="76"/>
      <c r="AN25" s="76"/>
      <c r="AO25" s="77"/>
      <c r="AP25" s="77"/>
      <c r="AQ25" s="78"/>
      <c r="AR25" s="78"/>
      <c r="AS25" s="77"/>
      <c r="AT25" s="77"/>
      <c r="AU25" s="77"/>
    </row>
    <row r="26" spans="1:47" ht="12.75" outlineLevel="1" x14ac:dyDescent="0.2">
      <c r="A26" s="79"/>
      <c r="B26" s="79"/>
      <c r="C26" s="80"/>
      <c r="D26" s="80"/>
      <c r="E26" s="80"/>
      <c r="F26" s="81"/>
      <c r="G26" s="122"/>
      <c r="H26" s="122"/>
      <c r="I26" s="122"/>
      <c r="J26" s="122"/>
      <c r="K26" s="122"/>
      <c r="L26" s="122"/>
      <c r="M26" s="122"/>
      <c r="N26" s="122"/>
      <c r="O26" s="83">
        <v>10</v>
      </c>
      <c r="P26" s="79"/>
      <c r="Q26" s="79"/>
      <c r="R26" s="79"/>
      <c r="S26" s="79"/>
      <c r="T26" s="147"/>
      <c r="U26" s="123"/>
      <c r="V26" s="123"/>
      <c r="W26" s="147"/>
      <c r="X26" s="123"/>
      <c r="Y26" s="123"/>
      <c r="Z26" s="147"/>
      <c r="AA26" s="123"/>
      <c r="AB26" s="123"/>
      <c r="AC26" s="147"/>
      <c r="AD26" s="123"/>
      <c r="AE26" s="123"/>
      <c r="AF26" s="82"/>
      <c r="AG26" s="79"/>
      <c r="AH26" s="84"/>
      <c r="AI26" s="84"/>
      <c r="AJ26" s="84"/>
      <c r="AK26" s="84"/>
      <c r="AL26" s="84"/>
      <c r="AM26" s="84"/>
      <c r="AN26" s="84"/>
      <c r="AO26" s="85"/>
      <c r="AP26" s="85"/>
      <c r="AQ26" s="86"/>
      <c r="AR26" s="86"/>
      <c r="AS26" s="85"/>
      <c r="AT26" s="85"/>
      <c r="AU26" s="85"/>
    </row>
    <row r="27" spans="1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1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1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1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1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1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7:47" ht="12.75" x14ac:dyDescent="0.2">
      <c r="G907" s="87"/>
      <c r="H907" s="87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7:47" ht="12.75" x14ac:dyDescent="0.2">
      <c r="G908" s="87"/>
      <c r="H908" s="87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7:47" ht="12.75" x14ac:dyDescent="0.2">
      <c r="G909" s="87"/>
      <c r="H909" s="87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7:47" ht="12.75" x14ac:dyDescent="0.2">
      <c r="G910" s="87"/>
      <c r="H910" s="87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  <row r="911" spans="7:47" ht="12.75" x14ac:dyDescent="0.2">
      <c r="G911" s="87"/>
      <c r="H911" s="87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</row>
    <row r="912" spans="7:47" ht="12.75" x14ac:dyDescent="0.2">
      <c r="G912" s="87"/>
      <c r="H912" s="87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</row>
    <row r="913" spans="7:47" ht="12.75" x14ac:dyDescent="0.2">
      <c r="G913" s="87"/>
      <c r="H913" s="87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</row>
    <row r="914" spans="7:47" ht="12.75" x14ac:dyDescent="0.2">
      <c r="G914" s="87"/>
      <c r="H914" s="87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</row>
    <row r="915" spans="7:47" ht="12.75" x14ac:dyDescent="0.2">
      <c r="G915" s="87"/>
      <c r="H915" s="87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</row>
    <row r="916" spans="7:47" ht="12.75" x14ac:dyDescent="0.2">
      <c r="G916" s="87"/>
      <c r="H916" s="87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</row>
    <row r="917" spans="7:47" ht="12.75" x14ac:dyDescent="0.2">
      <c r="G917" s="87"/>
      <c r="H917" s="87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</row>
    <row r="918" spans="7:47" ht="12.75" x14ac:dyDescent="0.2">
      <c r="G918" s="87"/>
      <c r="H918" s="87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</row>
    <row r="919" spans="7:47" ht="12.75" x14ac:dyDescent="0.2">
      <c r="G919" s="87"/>
      <c r="H919" s="87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</row>
    <row r="920" spans="7:47" ht="12.75" x14ac:dyDescent="0.2">
      <c r="G920" s="87"/>
      <c r="H920" s="87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88"/>
    </row>
    <row r="921" spans="7:47" ht="12.75" x14ac:dyDescent="0.2">
      <c r="G921" s="87"/>
      <c r="H921" s="87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zoomScale="64" zoomScaleNormal="64" workbookViewId="0">
      <pane ySplit="3" topLeftCell="A21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Plan Operativo Lluvias y Ciclones</v>
      </c>
      <c r="B1" s="122"/>
      <c r="C1" s="122"/>
      <c r="D1" s="122"/>
      <c r="E1" s="122"/>
      <c r="F1" s="122"/>
      <c r="G1" s="122"/>
      <c r="H1" s="157" t="s">
        <v>0</v>
      </c>
      <c r="I1" s="122"/>
      <c r="J1" s="122"/>
      <c r="K1" s="122"/>
      <c r="L1" s="122"/>
      <c r="M1" s="89"/>
      <c r="N1" s="89"/>
      <c r="O1" s="90"/>
      <c r="P1" s="90"/>
      <c r="Q1" s="90"/>
      <c r="R1" s="90"/>
      <c r="S1" s="90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/>
      <c r="AH1" s="94" t="s">
        <v>1</v>
      </c>
      <c r="AI1" s="94" t="s">
        <v>2</v>
      </c>
      <c r="AJ1" s="94" t="s">
        <v>3</v>
      </c>
      <c r="AK1" s="94" t="s">
        <v>89</v>
      </c>
      <c r="AL1" s="94" t="s">
        <v>5</v>
      </c>
      <c r="AM1" s="94" t="s">
        <v>6</v>
      </c>
      <c r="AN1" s="9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5"/>
      <c r="B2" s="95" t="s">
        <v>10</v>
      </c>
      <c r="C2" s="95" t="s">
        <v>11</v>
      </c>
      <c r="D2" s="96" t="s">
        <v>12</v>
      </c>
      <c r="E2" s="95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7">
        <v>1000</v>
      </c>
      <c r="AI2" s="97">
        <v>2000</v>
      </c>
      <c r="AJ2" s="97">
        <v>3000</v>
      </c>
      <c r="AK2" s="97">
        <v>4000</v>
      </c>
      <c r="AL2" s="97">
        <v>5000</v>
      </c>
      <c r="AM2" s="97">
        <v>6000</v>
      </c>
      <c r="AN2" s="97">
        <v>7000</v>
      </c>
      <c r="AO2" s="98">
        <v>8000</v>
      </c>
      <c r="AP2" s="98">
        <v>9000</v>
      </c>
      <c r="AQ2" s="98"/>
      <c r="AR2" s="98"/>
      <c r="AS2" s="98"/>
      <c r="AT2" s="98"/>
      <c r="AU2" s="98"/>
    </row>
    <row r="3" spans="1:47" ht="283.5" x14ac:dyDescent="0.2">
      <c r="A3" s="99">
        <v>87</v>
      </c>
      <c r="B3" s="100">
        <v>8</v>
      </c>
      <c r="C3" s="101"/>
      <c r="D3" s="101"/>
      <c r="E3" s="101"/>
      <c r="F3" s="158" t="s">
        <v>90</v>
      </c>
      <c r="G3" s="122"/>
      <c r="H3" s="102" t="s">
        <v>91</v>
      </c>
      <c r="I3" s="100" t="s">
        <v>92</v>
      </c>
      <c r="J3" s="100">
        <v>5</v>
      </c>
      <c r="K3" s="103" t="s">
        <v>93</v>
      </c>
      <c r="L3" s="100">
        <v>0</v>
      </c>
      <c r="M3" s="100"/>
      <c r="N3" s="100" t="s">
        <v>108</v>
      </c>
      <c r="O3" s="100"/>
      <c r="P3" s="100" t="s">
        <v>116</v>
      </c>
      <c r="Q3" s="104" t="s">
        <v>117</v>
      </c>
      <c r="R3" s="104" t="s">
        <v>118</v>
      </c>
      <c r="S3" s="100" t="s">
        <v>119</v>
      </c>
      <c r="T3" s="100"/>
      <c r="U3" s="100"/>
      <c r="V3" s="100"/>
      <c r="W3" s="100"/>
      <c r="X3" s="100" t="s">
        <v>46</v>
      </c>
      <c r="Y3" s="100" t="s">
        <v>46</v>
      </c>
      <c r="Z3" s="100" t="s">
        <v>46</v>
      </c>
      <c r="AA3" s="100" t="s">
        <v>46</v>
      </c>
      <c r="AB3" s="100" t="s">
        <v>46</v>
      </c>
      <c r="AC3" s="100" t="s">
        <v>46</v>
      </c>
      <c r="AD3" s="100"/>
      <c r="AE3" s="100"/>
      <c r="AF3" s="100" t="s">
        <v>117</v>
      </c>
      <c r="AG3" s="100"/>
      <c r="AH3" s="100"/>
      <c r="AI3" s="100"/>
      <c r="AJ3" s="100"/>
      <c r="AK3" s="100"/>
      <c r="AL3" s="100"/>
      <c r="AM3" s="100"/>
      <c r="AN3" s="100"/>
      <c r="AO3" s="105"/>
      <c r="AP3" s="105"/>
      <c r="AQ3" s="105"/>
      <c r="AR3" s="105"/>
      <c r="AS3" s="105"/>
      <c r="AT3" s="105"/>
      <c r="AU3" s="105"/>
    </row>
    <row r="4" spans="1:47" ht="36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100</v>
      </c>
      <c r="AS4" s="31"/>
      <c r="AT4" s="31"/>
      <c r="AU4" s="31"/>
    </row>
    <row r="5" spans="1:47" ht="12.75" x14ac:dyDescent="0.2">
      <c r="A5" s="106"/>
      <c r="B5" s="106"/>
      <c r="C5" s="107"/>
      <c r="D5" s="106" t="s">
        <v>58</v>
      </c>
      <c r="E5" s="107"/>
      <c r="F5" s="108">
        <v>1</v>
      </c>
      <c r="G5" s="151"/>
      <c r="H5" s="151"/>
      <c r="I5" s="163"/>
      <c r="J5" s="164"/>
      <c r="K5" s="153"/>
      <c r="L5" s="164"/>
      <c r="M5" s="110"/>
      <c r="N5" s="165"/>
      <c r="O5" s="111"/>
      <c r="P5" s="106"/>
      <c r="Q5" s="106"/>
      <c r="R5" s="106"/>
      <c r="S5" s="106"/>
      <c r="T5" s="159"/>
      <c r="U5" s="123"/>
      <c r="V5" s="125"/>
      <c r="W5" s="159"/>
      <c r="X5" s="123"/>
      <c r="Y5" s="125"/>
      <c r="Z5" s="159"/>
      <c r="AA5" s="123"/>
      <c r="AB5" s="125"/>
      <c r="AC5" s="159"/>
      <c r="AD5" s="123"/>
      <c r="AE5" s="125"/>
      <c r="AF5" s="112"/>
      <c r="AG5" s="106"/>
      <c r="AH5" s="113">
        <f>SUM(AH6:AH15)</f>
        <v>0</v>
      </c>
      <c r="AI5" s="113">
        <f t="shared" ref="AI5:AM5" si="0">SUM(AI6:AI14)</f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v>0</v>
      </c>
      <c r="AO5" s="113">
        <v>0</v>
      </c>
      <c r="AP5" s="113">
        <v>0</v>
      </c>
      <c r="AQ5" s="114"/>
      <c r="AR5" s="114"/>
      <c r="AS5" s="113"/>
      <c r="AT5" s="113"/>
      <c r="AU5" s="113"/>
    </row>
    <row r="6" spans="1:47" ht="12.75" outlineLevel="1" x14ac:dyDescent="0.2">
      <c r="A6" s="41"/>
      <c r="B6" s="41"/>
      <c r="C6" s="42"/>
      <c r="D6" s="41"/>
      <c r="E6" s="42"/>
      <c r="F6" s="43"/>
      <c r="G6" s="122"/>
      <c r="H6" s="122"/>
      <c r="I6" s="122"/>
      <c r="J6" s="122"/>
      <c r="K6" s="122"/>
      <c r="L6" s="122"/>
      <c r="M6" s="112"/>
      <c r="N6" s="122"/>
      <c r="O6" s="44">
        <v>1</v>
      </c>
      <c r="P6" s="41"/>
      <c r="Q6" s="41"/>
      <c r="R6" s="41"/>
      <c r="S6" s="41"/>
      <c r="T6" s="127"/>
      <c r="U6" s="122"/>
      <c r="V6" s="122"/>
      <c r="W6" s="127"/>
      <c r="X6" s="122"/>
      <c r="Y6" s="122"/>
      <c r="Z6" s="127"/>
      <c r="AA6" s="122"/>
      <c r="AB6" s="122"/>
      <c r="AC6" s="127"/>
      <c r="AD6" s="122"/>
      <c r="AE6" s="122"/>
      <c r="AF6" s="69"/>
      <c r="AG6" s="41"/>
      <c r="AH6" s="46"/>
      <c r="AI6" s="46"/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/>
      <c r="AR6" s="50"/>
      <c r="AS6" s="49"/>
      <c r="AT6" s="49"/>
      <c r="AU6" s="49"/>
    </row>
    <row r="7" spans="1:47" ht="12.75" outlineLevel="1" x14ac:dyDescent="0.2">
      <c r="A7" s="51"/>
      <c r="B7" s="51"/>
      <c r="C7" s="52"/>
      <c r="D7" s="52"/>
      <c r="E7" s="52"/>
      <c r="F7" s="53"/>
      <c r="G7" s="122"/>
      <c r="H7" s="122"/>
      <c r="I7" s="122"/>
      <c r="J7" s="122"/>
      <c r="K7" s="122"/>
      <c r="L7" s="122"/>
      <c r="M7" s="112"/>
      <c r="N7" s="122"/>
      <c r="O7" s="54">
        <v>2</v>
      </c>
      <c r="P7" s="51"/>
      <c r="Q7" s="51"/>
      <c r="R7" s="51"/>
      <c r="S7" s="51"/>
      <c r="T7" s="130"/>
      <c r="U7" s="122"/>
      <c r="V7" s="122"/>
      <c r="W7" s="130"/>
      <c r="X7" s="122"/>
      <c r="Y7" s="122"/>
      <c r="Z7" s="130"/>
      <c r="AA7" s="122"/>
      <c r="AB7" s="122"/>
      <c r="AC7" s="130"/>
      <c r="AD7" s="122"/>
      <c r="AE7" s="122"/>
      <c r="AF7" s="70"/>
      <c r="AG7" s="51"/>
      <c r="AH7" s="55"/>
      <c r="AI7" s="55"/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/>
      <c r="AR7" s="59"/>
      <c r="AS7" s="58"/>
      <c r="AT7" s="58"/>
      <c r="AU7" s="58"/>
    </row>
    <row r="8" spans="1:47" ht="12.75" outlineLevel="1" x14ac:dyDescent="0.2">
      <c r="A8" s="41"/>
      <c r="B8" s="41"/>
      <c r="C8" s="42"/>
      <c r="D8" s="42"/>
      <c r="E8" s="42"/>
      <c r="F8" s="43"/>
      <c r="G8" s="122"/>
      <c r="H8" s="122"/>
      <c r="I8" s="122"/>
      <c r="J8" s="122"/>
      <c r="K8" s="122"/>
      <c r="L8" s="122"/>
      <c r="M8" s="112"/>
      <c r="N8" s="122"/>
      <c r="O8" s="44">
        <v>3</v>
      </c>
      <c r="P8" s="41"/>
      <c r="Q8" s="41"/>
      <c r="R8" s="41"/>
      <c r="S8" s="41"/>
      <c r="T8" s="127"/>
      <c r="U8" s="122"/>
      <c r="V8" s="122"/>
      <c r="W8" s="127"/>
      <c r="X8" s="122"/>
      <c r="Y8" s="122"/>
      <c r="Z8" s="127"/>
      <c r="AA8" s="122"/>
      <c r="AB8" s="122"/>
      <c r="AC8" s="127"/>
      <c r="AD8" s="122"/>
      <c r="AE8" s="122"/>
      <c r="AF8" s="69"/>
      <c r="AG8" s="41"/>
      <c r="AH8" s="46"/>
      <c r="AI8" s="46"/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63"/>
      <c r="AR8" s="63"/>
      <c r="AS8" s="62"/>
      <c r="AT8" s="62"/>
      <c r="AU8" s="62"/>
    </row>
    <row r="9" spans="1:47" ht="12.75" outlineLevel="1" x14ac:dyDescent="0.2">
      <c r="A9" s="51"/>
      <c r="B9" s="51"/>
      <c r="C9" s="52"/>
      <c r="D9" s="52"/>
      <c r="E9" s="52"/>
      <c r="F9" s="53"/>
      <c r="G9" s="122"/>
      <c r="H9" s="122"/>
      <c r="I9" s="122"/>
      <c r="J9" s="122"/>
      <c r="K9" s="122"/>
      <c r="L9" s="122"/>
      <c r="M9" s="112"/>
      <c r="N9" s="122"/>
      <c r="O9" s="54">
        <v>4</v>
      </c>
      <c r="P9" s="51"/>
      <c r="Q9" s="51"/>
      <c r="R9" s="51"/>
      <c r="S9" s="51"/>
      <c r="T9" s="130"/>
      <c r="U9" s="122"/>
      <c r="V9" s="122"/>
      <c r="W9" s="130"/>
      <c r="X9" s="122"/>
      <c r="Y9" s="122"/>
      <c r="Z9" s="130"/>
      <c r="AA9" s="122"/>
      <c r="AB9" s="122"/>
      <c r="AC9" s="130"/>
      <c r="AD9" s="122"/>
      <c r="AE9" s="122"/>
      <c r="AF9" s="70"/>
      <c r="AG9" s="51"/>
      <c r="AH9" s="55"/>
      <c r="AI9" s="55"/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67"/>
      <c r="AR9" s="67"/>
      <c r="AS9" s="66"/>
      <c r="AT9" s="66"/>
      <c r="AU9" s="66"/>
    </row>
    <row r="10" spans="1:47" ht="12.75" outlineLevel="1" x14ac:dyDescent="0.2">
      <c r="A10" s="41"/>
      <c r="B10" s="41"/>
      <c r="C10" s="42"/>
      <c r="D10" s="42"/>
      <c r="E10" s="42"/>
      <c r="F10" s="43"/>
      <c r="G10" s="122"/>
      <c r="H10" s="122"/>
      <c r="I10" s="122"/>
      <c r="J10" s="122"/>
      <c r="K10" s="122"/>
      <c r="L10" s="122"/>
      <c r="M10" s="112"/>
      <c r="N10" s="122"/>
      <c r="O10" s="44">
        <v>5</v>
      </c>
      <c r="P10" s="41"/>
      <c r="Q10" s="41"/>
      <c r="R10" s="41"/>
      <c r="S10" s="41"/>
      <c r="T10" s="127"/>
      <c r="U10" s="122"/>
      <c r="V10" s="122"/>
      <c r="W10" s="127"/>
      <c r="X10" s="122"/>
      <c r="Y10" s="122"/>
      <c r="Z10" s="127"/>
      <c r="AA10" s="122"/>
      <c r="AB10" s="122"/>
      <c r="AC10" s="127"/>
      <c r="AD10" s="122"/>
      <c r="AE10" s="122"/>
      <c r="AF10" s="69"/>
      <c r="AG10" s="41"/>
      <c r="AH10" s="46"/>
      <c r="AI10" s="46"/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63"/>
      <c r="AR10" s="63"/>
      <c r="AS10" s="62"/>
      <c r="AT10" s="62"/>
      <c r="AU10" s="62"/>
    </row>
    <row r="11" spans="1:47" ht="12.75" outlineLevel="1" x14ac:dyDescent="0.2">
      <c r="A11" s="51"/>
      <c r="B11" s="51"/>
      <c r="C11" s="52"/>
      <c r="D11" s="52"/>
      <c r="E11" s="52"/>
      <c r="F11" s="53"/>
      <c r="G11" s="122"/>
      <c r="H11" s="122"/>
      <c r="I11" s="122"/>
      <c r="J11" s="122"/>
      <c r="K11" s="122"/>
      <c r="L11" s="122"/>
      <c r="M11" s="112"/>
      <c r="N11" s="122"/>
      <c r="O11" s="54">
        <v>6</v>
      </c>
      <c r="P11" s="51"/>
      <c r="Q11" s="51"/>
      <c r="R11" s="51"/>
      <c r="S11" s="51"/>
      <c r="T11" s="130"/>
      <c r="U11" s="122"/>
      <c r="V11" s="122"/>
      <c r="W11" s="130"/>
      <c r="X11" s="122"/>
      <c r="Y11" s="122"/>
      <c r="Z11" s="130"/>
      <c r="AA11" s="122"/>
      <c r="AB11" s="122"/>
      <c r="AC11" s="130"/>
      <c r="AD11" s="122"/>
      <c r="AE11" s="122"/>
      <c r="AF11" s="70"/>
      <c r="AG11" s="51"/>
      <c r="AH11" s="55"/>
      <c r="AI11" s="55"/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67"/>
      <c r="AR11" s="67"/>
      <c r="AS11" s="66"/>
      <c r="AT11" s="66"/>
      <c r="AU11" s="66"/>
    </row>
    <row r="12" spans="1:47" ht="12.75" outlineLevel="1" x14ac:dyDescent="0.2">
      <c r="A12" s="41"/>
      <c r="B12" s="41"/>
      <c r="C12" s="42"/>
      <c r="D12" s="42"/>
      <c r="E12" s="42"/>
      <c r="F12" s="43"/>
      <c r="G12" s="122"/>
      <c r="H12" s="122"/>
      <c r="I12" s="122"/>
      <c r="J12" s="122"/>
      <c r="K12" s="122"/>
      <c r="L12" s="122"/>
      <c r="M12" s="112"/>
      <c r="N12" s="12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1"/>
      <c r="AH12" s="46"/>
      <c r="AI12" s="46"/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63"/>
      <c r="AR12" s="63"/>
      <c r="AS12" s="62"/>
      <c r="AT12" s="62"/>
      <c r="AU12" s="62"/>
    </row>
    <row r="13" spans="1:47" ht="12.75" outlineLevel="1" x14ac:dyDescent="0.2">
      <c r="A13" s="51"/>
      <c r="B13" s="51"/>
      <c r="C13" s="52"/>
      <c r="D13" s="52"/>
      <c r="E13" s="52"/>
      <c r="F13" s="53"/>
      <c r="G13" s="122"/>
      <c r="H13" s="122"/>
      <c r="I13" s="122"/>
      <c r="J13" s="122"/>
      <c r="K13" s="122"/>
      <c r="L13" s="122"/>
      <c r="M13" s="112"/>
      <c r="N13" s="12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55"/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67"/>
      <c r="AR13" s="67"/>
      <c r="AS13" s="66"/>
      <c r="AT13" s="66"/>
      <c r="AU13" s="66"/>
    </row>
    <row r="14" spans="1:47" ht="12.75" outlineLevel="1" x14ac:dyDescent="0.2">
      <c r="A14" s="41"/>
      <c r="B14" s="41"/>
      <c r="C14" s="42"/>
      <c r="D14" s="42"/>
      <c r="E14" s="42"/>
      <c r="F14" s="43"/>
      <c r="G14" s="122"/>
      <c r="H14" s="122"/>
      <c r="I14" s="122"/>
      <c r="J14" s="122"/>
      <c r="K14" s="122"/>
      <c r="L14" s="122"/>
      <c r="M14" s="112"/>
      <c r="N14" s="12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46"/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63"/>
      <c r="AR14" s="63"/>
      <c r="AS14" s="62"/>
      <c r="AT14" s="62"/>
      <c r="AU14" s="62"/>
    </row>
    <row r="15" spans="1:47" ht="12.75" outlineLevel="1" x14ac:dyDescent="0.2">
      <c r="A15" s="51"/>
      <c r="B15" s="51"/>
      <c r="C15" s="52"/>
      <c r="D15" s="52"/>
      <c r="E15" s="52"/>
      <c r="F15" s="53"/>
      <c r="G15" s="122"/>
      <c r="H15" s="122"/>
      <c r="I15" s="122"/>
      <c r="J15" s="122"/>
      <c r="K15" s="122"/>
      <c r="L15" s="122"/>
      <c r="M15" s="112"/>
      <c r="N15" s="12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55"/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67"/>
      <c r="AR15" s="67"/>
      <c r="AS15" s="66"/>
      <c r="AT15" s="66"/>
      <c r="AU15" s="66"/>
    </row>
    <row r="16" spans="1:47" ht="12.75" x14ac:dyDescent="0.2">
      <c r="A16" s="115"/>
      <c r="B16" s="115"/>
      <c r="C16" s="116"/>
      <c r="D16" s="115" t="s">
        <v>58</v>
      </c>
      <c r="E16" s="116"/>
      <c r="F16" s="117">
        <v>1</v>
      </c>
      <c r="G16" s="160" t="s">
        <v>113</v>
      </c>
      <c r="H16" s="160" t="s">
        <v>114</v>
      </c>
      <c r="I16" s="161" t="s">
        <v>115</v>
      </c>
      <c r="J16" s="149">
        <v>600</v>
      </c>
      <c r="K16" s="162" t="s">
        <v>105</v>
      </c>
      <c r="L16" s="149">
        <v>599</v>
      </c>
      <c r="M16" s="150"/>
      <c r="N16" s="150" t="s">
        <v>42</v>
      </c>
      <c r="O16" s="119"/>
      <c r="P16" s="115"/>
      <c r="Q16" s="115"/>
      <c r="R16" s="115"/>
      <c r="S16" s="115"/>
      <c r="T16" s="148"/>
      <c r="U16" s="123"/>
      <c r="V16" s="125"/>
      <c r="W16" s="148"/>
      <c r="X16" s="123"/>
      <c r="Y16" s="125"/>
      <c r="Z16" s="148"/>
      <c r="AA16" s="123"/>
      <c r="AB16" s="125"/>
      <c r="AC16" s="148"/>
      <c r="AD16" s="123"/>
      <c r="AE16" s="125"/>
      <c r="AF16" s="118"/>
      <c r="AG16" s="115"/>
      <c r="AH16" s="120">
        <f>SUM(AH17:AH26)</f>
        <v>0</v>
      </c>
      <c r="AI16" s="120">
        <f t="shared" ref="AI16:AP16" si="1">SUM(AI17:AI25)</f>
        <v>0</v>
      </c>
      <c r="AJ16" s="120">
        <f t="shared" si="1"/>
        <v>0</v>
      </c>
      <c r="AK16" s="120">
        <f t="shared" si="1"/>
        <v>0</v>
      </c>
      <c r="AL16" s="120">
        <f t="shared" si="1"/>
        <v>0</v>
      </c>
      <c r="AM16" s="120">
        <f t="shared" si="1"/>
        <v>0</v>
      </c>
      <c r="AN16" s="120">
        <f t="shared" si="1"/>
        <v>0</v>
      </c>
      <c r="AO16" s="120">
        <f t="shared" si="1"/>
        <v>0</v>
      </c>
      <c r="AP16" s="120">
        <f t="shared" si="1"/>
        <v>0</v>
      </c>
      <c r="AQ16" s="121" t="s">
        <v>106</v>
      </c>
      <c r="AR16" s="121" t="s">
        <v>107</v>
      </c>
      <c r="AS16" s="120"/>
      <c r="AT16" s="120"/>
      <c r="AU16" s="120"/>
    </row>
    <row r="17" spans="1:47" ht="12.75" outlineLevel="1" x14ac:dyDescent="0.2">
      <c r="A17" s="71"/>
      <c r="B17" s="71"/>
      <c r="C17" s="72"/>
      <c r="D17" s="71"/>
      <c r="E17" s="72"/>
      <c r="F17" s="73"/>
      <c r="G17" s="122"/>
      <c r="H17" s="122"/>
      <c r="I17" s="122"/>
      <c r="J17" s="122"/>
      <c r="K17" s="122"/>
      <c r="L17" s="122"/>
      <c r="M17" s="122"/>
      <c r="N17" s="122"/>
      <c r="O17" s="75">
        <v>1</v>
      </c>
      <c r="P17" s="71"/>
      <c r="Q17" s="71"/>
      <c r="R17" s="71"/>
      <c r="S17" s="71"/>
      <c r="T17" s="128"/>
      <c r="U17" s="122"/>
      <c r="V17" s="122"/>
      <c r="W17" s="128"/>
      <c r="X17" s="122"/>
      <c r="Y17" s="122"/>
      <c r="Z17" s="128"/>
      <c r="AA17" s="122"/>
      <c r="AB17" s="122"/>
      <c r="AC17" s="128"/>
      <c r="AD17" s="122"/>
      <c r="AE17" s="122"/>
      <c r="AF17" s="74"/>
      <c r="AG17" s="71"/>
      <c r="AH17" s="76"/>
      <c r="AI17" s="76"/>
      <c r="AJ17" s="76"/>
      <c r="AK17" s="76"/>
      <c r="AL17" s="76"/>
      <c r="AM17" s="76"/>
      <c r="AN17" s="76"/>
      <c r="AO17" s="77"/>
      <c r="AP17" s="77"/>
      <c r="AQ17" s="78"/>
      <c r="AR17" s="78"/>
      <c r="AS17" s="77"/>
      <c r="AT17" s="77"/>
      <c r="AU17" s="77"/>
    </row>
    <row r="18" spans="1:47" ht="12.75" outlineLevel="1" x14ac:dyDescent="0.2">
      <c r="A18" s="79"/>
      <c r="B18" s="79"/>
      <c r="C18" s="80"/>
      <c r="D18" s="80"/>
      <c r="E18" s="80"/>
      <c r="F18" s="81"/>
      <c r="G18" s="122"/>
      <c r="H18" s="122"/>
      <c r="I18" s="122"/>
      <c r="J18" s="122"/>
      <c r="K18" s="122"/>
      <c r="L18" s="122"/>
      <c r="M18" s="122"/>
      <c r="N18" s="122"/>
      <c r="O18" s="83">
        <v>2</v>
      </c>
      <c r="P18" s="79"/>
      <c r="Q18" s="79"/>
      <c r="R18" s="79"/>
      <c r="S18" s="79"/>
      <c r="T18" s="129"/>
      <c r="U18" s="122"/>
      <c r="V18" s="122"/>
      <c r="W18" s="129"/>
      <c r="X18" s="122"/>
      <c r="Y18" s="122"/>
      <c r="Z18" s="129"/>
      <c r="AA18" s="122"/>
      <c r="AB18" s="122"/>
      <c r="AC18" s="129"/>
      <c r="AD18" s="122"/>
      <c r="AE18" s="122"/>
      <c r="AF18" s="82"/>
      <c r="AG18" s="79"/>
      <c r="AH18" s="84"/>
      <c r="AI18" s="84"/>
      <c r="AJ18" s="84"/>
      <c r="AK18" s="84"/>
      <c r="AL18" s="84"/>
      <c r="AM18" s="84"/>
      <c r="AN18" s="84"/>
      <c r="AO18" s="85"/>
      <c r="AP18" s="85"/>
      <c r="AQ18" s="86"/>
      <c r="AR18" s="86"/>
      <c r="AS18" s="85"/>
      <c r="AT18" s="85"/>
      <c r="AU18" s="85"/>
    </row>
    <row r="19" spans="1:47" ht="12.75" outlineLevel="1" x14ac:dyDescent="0.2">
      <c r="A19" s="71"/>
      <c r="B19" s="71"/>
      <c r="C19" s="72"/>
      <c r="D19" s="72"/>
      <c r="E19" s="72"/>
      <c r="F19" s="73"/>
      <c r="G19" s="122"/>
      <c r="H19" s="122"/>
      <c r="I19" s="122"/>
      <c r="J19" s="122"/>
      <c r="K19" s="122"/>
      <c r="L19" s="122"/>
      <c r="M19" s="122"/>
      <c r="N19" s="122"/>
      <c r="O19" s="75">
        <v>3</v>
      </c>
      <c r="P19" s="71"/>
      <c r="Q19" s="71"/>
      <c r="R19" s="71"/>
      <c r="S19" s="71"/>
      <c r="T19" s="128"/>
      <c r="U19" s="122"/>
      <c r="V19" s="122"/>
      <c r="W19" s="128"/>
      <c r="X19" s="122"/>
      <c r="Y19" s="122"/>
      <c r="Z19" s="128"/>
      <c r="AA19" s="122"/>
      <c r="AB19" s="122"/>
      <c r="AC19" s="128"/>
      <c r="AD19" s="122"/>
      <c r="AE19" s="122"/>
      <c r="AF19" s="74"/>
      <c r="AG19" s="71"/>
      <c r="AH19" s="76"/>
      <c r="AI19" s="76"/>
      <c r="AJ19" s="76"/>
      <c r="AK19" s="76"/>
      <c r="AL19" s="76"/>
      <c r="AM19" s="76"/>
      <c r="AN19" s="76"/>
      <c r="AO19" s="77"/>
      <c r="AP19" s="77"/>
      <c r="AQ19" s="78"/>
      <c r="AR19" s="78"/>
      <c r="AS19" s="77"/>
      <c r="AT19" s="77"/>
      <c r="AU19" s="77"/>
    </row>
    <row r="20" spans="1:47" ht="12.75" outlineLevel="1" x14ac:dyDescent="0.2">
      <c r="A20" s="79"/>
      <c r="B20" s="79"/>
      <c r="C20" s="80"/>
      <c r="D20" s="80"/>
      <c r="E20" s="80"/>
      <c r="F20" s="81"/>
      <c r="G20" s="122"/>
      <c r="H20" s="122"/>
      <c r="I20" s="122"/>
      <c r="J20" s="122"/>
      <c r="K20" s="122"/>
      <c r="L20" s="122"/>
      <c r="M20" s="122"/>
      <c r="N20" s="122"/>
      <c r="O20" s="83">
        <v>4</v>
      </c>
      <c r="P20" s="79"/>
      <c r="Q20" s="79"/>
      <c r="R20" s="79"/>
      <c r="S20" s="79"/>
      <c r="T20" s="129"/>
      <c r="U20" s="122"/>
      <c r="V20" s="122"/>
      <c r="W20" s="129"/>
      <c r="X20" s="122"/>
      <c r="Y20" s="122"/>
      <c r="Z20" s="129"/>
      <c r="AA20" s="122"/>
      <c r="AB20" s="122"/>
      <c r="AC20" s="129"/>
      <c r="AD20" s="122"/>
      <c r="AE20" s="122"/>
      <c r="AF20" s="82"/>
      <c r="AG20" s="79"/>
      <c r="AH20" s="84"/>
      <c r="AI20" s="84"/>
      <c r="AJ20" s="84"/>
      <c r="AK20" s="84"/>
      <c r="AL20" s="84"/>
      <c r="AM20" s="84"/>
      <c r="AN20" s="84"/>
      <c r="AO20" s="85"/>
      <c r="AP20" s="85"/>
      <c r="AQ20" s="86"/>
      <c r="AR20" s="86"/>
      <c r="AS20" s="85"/>
      <c r="AT20" s="85"/>
      <c r="AU20" s="85"/>
    </row>
    <row r="21" spans="1:47" ht="12.75" outlineLevel="1" x14ac:dyDescent="0.2">
      <c r="A21" s="71"/>
      <c r="B21" s="71"/>
      <c r="C21" s="72"/>
      <c r="D21" s="72"/>
      <c r="E21" s="72"/>
      <c r="F21" s="73"/>
      <c r="G21" s="122"/>
      <c r="H21" s="122"/>
      <c r="I21" s="122"/>
      <c r="J21" s="122"/>
      <c r="K21" s="122"/>
      <c r="L21" s="122"/>
      <c r="M21" s="122"/>
      <c r="N21" s="122"/>
      <c r="O21" s="75">
        <v>5</v>
      </c>
      <c r="P21" s="71"/>
      <c r="Q21" s="71"/>
      <c r="R21" s="71"/>
      <c r="S21" s="71"/>
      <c r="T21" s="128"/>
      <c r="U21" s="122"/>
      <c r="V21" s="122"/>
      <c r="W21" s="128"/>
      <c r="X21" s="122"/>
      <c r="Y21" s="122"/>
      <c r="Z21" s="128"/>
      <c r="AA21" s="122"/>
      <c r="AB21" s="122"/>
      <c r="AC21" s="128"/>
      <c r="AD21" s="122"/>
      <c r="AE21" s="122"/>
      <c r="AF21" s="74"/>
      <c r="AG21" s="71"/>
      <c r="AH21" s="76"/>
      <c r="AI21" s="76"/>
      <c r="AJ21" s="76"/>
      <c r="AK21" s="76"/>
      <c r="AL21" s="76"/>
      <c r="AM21" s="76"/>
      <c r="AN21" s="76"/>
      <c r="AO21" s="77"/>
      <c r="AP21" s="77"/>
      <c r="AQ21" s="78"/>
      <c r="AR21" s="78"/>
      <c r="AS21" s="77"/>
      <c r="AT21" s="77"/>
      <c r="AU21" s="77"/>
    </row>
    <row r="22" spans="1:47" ht="12.75" outlineLevel="1" x14ac:dyDescent="0.2">
      <c r="A22" s="79"/>
      <c r="B22" s="79"/>
      <c r="C22" s="80"/>
      <c r="D22" s="80"/>
      <c r="E22" s="80"/>
      <c r="F22" s="81"/>
      <c r="G22" s="122"/>
      <c r="H22" s="122"/>
      <c r="I22" s="122"/>
      <c r="J22" s="122"/>
      <c r="K22" s="122"/>
      <c r="L22" s="122"/>
      <c r="M22" s="122"/>
      <c r="N22" s="122"/>
      <c r="O22" s="83">
        <v>6</v>
      </c>
      <c r="P22" s="79"/>
      <c r="Q22" s="79"/>
      <c r="R22" s="79"/>
      <c r="S22" s="79"/>
      <c r="T22" s="129"/>
      <c r="U22" s="122"/>
      <c r="V22" s="122"/>
      <c r="W22" s="129"/>
      <c r="X22" s="122"/>
      <c r="Y22" s="122"/>
      <c r="Z22" s="129"/>
      <c r="AA22" s="122"/>
      <c r="AB22" s="122"/>
      <c r="AC22" s="129"/>
      <c r="AD22" s="122"/>
      <c r="AE22" s="122"/>
      <c r="AF22" s="82"/>
      <c r="AG22" s="79"/>
      <c r="AH22" s="84"/>
      <c r="AI22" s="84"/>
      <c r="AJ22" s="84"/>
      <c r="AK22" s="84"/>
      <c r="AL22" s="84"/>
      <c r="AM22" s="84"/>
      <c r="AN22" s="84"/>
      <c r="AO22" s="85"/>
      <c r="AP22" s="85"/>
      <c r="AQ22" s="86"/>
      <c r="AR22" s="86"/>
      <c r="AS22" s="85"/>
      <c r="AT22" s="85"/>
      <c r="AU22" s="85"/>
    </row>
    <row r="23" spans="1:47" ht="12.75" outlineLevel="1" x14ac:dyDescent="0.2">
      <c r="A23" s="71"/>
      <c r="B23" s="71"/>
      <c r="C23" s="72"/>
      <c r="D23" s="72"/>
      <c r="E23" s="72"/>
      <c r="F23" s="73"/>
      <c r="G23" s="122"/>
      <c r="H23" s="122"/>
      <c r="I23" s="122"/>
      <c r="J23" s="122"/>
      <c r="K23" s="122"/>
      <c r="L23" s="122"/>
      <c r="M23" s="122"/>
      <c r="N23" s="122"/>
      <c r="O23" s="75">
        <v>7</v>
      </c>
      <c r="P23" s="71"/>
      <c r="Q23" s="71"/>
      <c r="R23" s="71"/>
      <c r="S23" s="71"/>
      <c r="T23" s="128"/>
      <c r="U23" s="122"/>
      <c r="V23" s="122"/>
      <c r="W23" s="128"/>
      <c r="X23" s="122"/>
      <c r="Y23" s="122"/>
      <c r="Z23" s="128"/>
      <c r="AA23" s="122"/>
      <c r="AB23" s="122"/>
      <c r="AC23" s="128"/>
      <c r="AD23" s="122"/>
      <c r="AE23" s="122"/>
      <c r="AF23" s="74"/>
      <c r="AG23" s="71"/>
      <c r="AH23" s="76"/>
      <c r="AI23" s="76"/>
      <c r="AJ23" s="76"/>
      <c r="AK23" s="76"/>
      <c r="AL23" s="76"/>
      <c r="AM23" s="76"/>
      <c r="AN23" s="76"/>
      <c r="AO23" s="77"/>
      <c r="AP23" s="77"/>
      <c r="AQ23" s="78"/>
      <c r="AR23" s="78"/>
      <c r="AS23" s="77"/>
      <c r="AT23" s="77"/>
      <c r="AU23" s="77"/>
    </row>
    <row r="24" spans="1:47" ht="12.75" outlineLevel="1" x14ac:dyDescent="0.2">
      <c r="A24" s="79"/>
      <c r="B24" s="79"/>
      <c r="C24" s="80"/>
      <c r="D24" s="80"/>
      <c r="E24" s="80"/>
      <c r="F24" s="81"/>
      <c r="G24" s="122"/>
      <c r="H24" s="122"/>
      <c r="I24" s="122"/>
      <c r="J24" s="122"/>
      <c r="K24" s="122"/>
      <c r="L24" s="122"/>
      <c r="M24" s="122"/>
      <c r="N24" s="122"/>
      <c r="O24" s="83">
        <v>8</v>
      </c>
      <c r="P24" s="79"/>
      <c r="Q24" s="79"/>
      <c r="R24" s="79"/>
      <c r="S24" s="79"/>
      <c r="T24" s="129"/>
      <c r="U24" s="122"/>
      <c r="V24" s="122"/>
      <c r="W24" s="129"/>
      <c r="X24" s="122"/>
      <c r="Y24" s="122"/>
      <c r="Z24" s="129"/>
      <c r="AA24" s="122"/>
      <c r="AB24" s="122"/>
      <c r="AC24" s="129"/>
      <c r="AD24" s="122"/>
      <c r="AE24" s="122"/>
      <c r="AF24" s="82"/>
      <c r="AG24" s="79"/>
      <c r="AH24" s="84"/>
      <c r="AI24" s="84"/>
      <c r="AJ24" s="84"/>
      <c r="AK24" s="84"/>
      <c r="AL24" s="84"/>
      <c r="AM24" s="84"/>
      <c r="AN24" s="84"/>
      <c r="AO24" s="85"/>
      <c r="AP24" s="85"/>
      <c r="AQ24" s="86"/>
      <c r="AR24" s="86"/>
      <c r="AS24" s="85"/>
      <c r="AT24" s="85"/>
      <c r="AU24" s="85"/>
    </row>
    <row r="25" spans="1:47" ht="12.75" outlineLevel="1" x14ac:dyDescent="0.2">
      <c r="A25" s="71"/>
      <c r="B25" s="71"/>
      <c r="C25" s="72"/>
      <c r="D25" s="72"/>
      <c r="E25" s="72"/>
      <c r="F25" s="73"/>
      <c r="G25" s="122"/>
      <c r="H25" s="122"/>
      <c r="I25" s="122"/>
      <c r="J25" s="122"/>
      <c r="K25" s="122"/>
      <c r="L25" s="122"/>
      <c r="M25" s="122"/>
      <c r="N25" s="122"/>
      <c r="O25" s="75">
        <v>9</v>
      </c>
      <c r="P25" s="71"/>
      <c r="Q25" s="71"/>
      <c r="R25" s="71"/>
      <c r="S25" s="71"/>
      <c r="T25" s="128"/>
      <c r="U25" s="122"/>
      <c r="V25" s="122"/>
      <c r="W25" s="128"/>
      <c r="X25" s="122"/>
      <c r="Y25" s="122"/>
      <c r="Z25" s="128"/>
      <c r="AA25" s="122"/>
      <c r="AB25" s="122"/>
      <c r="AC25" s="128"/>
      <c r="AD25" s="122"/>
      <c r="AE25" s="122"/>
      <c r="AF25" s="74"/>
      <c r="AG25" s="71"/>
      <c r="AH25" s="76"/>
      <c r="AI25" s="76"/>
      <c r="AJ25" s="76"/>
      <c r="AK25" s="76"/>
      <c r="AL25" s="76"/>
      <c r="AM25" s="76"/>
      <c r="AN25" s="76"/>
      <c r="AO25" s="77"/>
      <c r="AP25" s="77"/>
      <c r="AQ25" s="78"/>
      <c r="AR25" s="78"/>
      <c r="AS25" s="77"/>
      <c r="AT25" s="77"/>
      <c r="AU25" s="77"/>
    </row>
    <row r="26" spans="1:47" ht="12.75" outlineLevel="1" x14ac:dyDescent="0.2">
      <c r="A26" s="79"/>
      <c r="B26" s="79"/>
      <c r="C26" s="80"/>
      <c r="D26" s="80"/>
      <c r="E26" s="80"/>
      <c r="F26" s="81"/>
      <c r="G26" s="122"/>
      <c r="H26" s="122"/>
      <c r="I26" s="122"/>
      <c r="J26" s="122"/>
      <c r="K26" s="122"/>
      <c r="L26" s="122"/>
      <c r="M26" s="122"/>
      <c r="N26" s="122"/>
      <c r="O26" s="83">
        <v>10</v>
      </c>
      <c r="P26" s="79"/>
      <c r="Q26" s="79"/>
      <c r="R26" s="79"/>
      <c r="S26" s="79"/>
      <c r="T26" s="147"/>
      <c r="U26" s="123"/>
      <c r="V26" s="123"/>
      <c r="W26" s="147"/>
      <c r="X26" s="123"/>
      <c r="Y26" s="123"/>
      <c r="Z26" s="147"/>
      <c r="AA26" s="123"/>
      <c r="AB26" s="123"/>
      <c r="AC26" s="147"/>
      <c r="AD26" s="123"/>
      <c r="AE26" s="123"/>
      <c r="AF26" s="82"/>
      <c r="AG26" s="79"/>
      <c r="AH26" s="84"/>
      <c r="AI26" s="84"/>
      <c r="AJ26" s="84"/>
      <c r="AK26" s="84"/>
      <c r="AL26" s="84"/>
      <c r="AM26" s="84"/>
      <c r="AN26" s="84"/>
      <c r="AO26" s="85"/>
      <c r="AP26" s="85"/>
      <c r="AQ26" s="86"/>
      <c r="AR26" s="86"/>
      <c r="AS26" s="85"/>
      <c r="AT26" s="85"/>
      <c r="AU26" s="85"/>
    </row>
    <row r="27" spans="1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1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1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1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1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1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7:47" ht="12.75" x14ac:dyDescent="0.2">
      <c r="G907" s="87"/>
      <c r="H907" s="87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7:47" ht="12.75" x14ac:dyDescent="0.2">
      <c r="G908" s="87"/>
      <c r="H908" s="87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7:47" ht="12.75" x14ac:dyDescent="0.2">
      <c r="G909" s="87"/>
      <c r="H909" s="87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7:47" ht="12.75" x14ac:dyDescent="0.2">
      <c r="G910" s="87"/>
      <c r="H910" s="87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  <row r="911" spans="7:47" ht="12.75" x14ac:dyDescent="0.2">
      <c r="G911" s="87"/>
      <c r="H911" s="87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</row>
    <row r="912" spans="7:47" ht="12.75" x14ac:dyDescent="0.2">
      <c r="G912" s="87"/>
      <c r="H912" s="87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</row>
    <row r="913" spans="7:47" ht="12.75" x14ac:dyDescent="0.2">
      <c r="G913" s="87"/>
      <c r="H913" s="87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</row>
    <row r="914" spans="7:47" ht="12.75" x14ac:dyDescent="0.2">
      <c r="G914" s="87"/>
      <c r="H914" s="87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</row>
    <row r="915" spans="7:47" ht="12.75" x14ac:dyDescent="0.2">
      <c r="G915" s="87"/>
      <c r="H915" s="87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</row>
    <row r="916" spans="7:47" ht="12.75" x14ac:dyDescent="0.2">
      <c r="G916" s="87"/>
      <c r="H916" s="87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</row>
    <row r="917" spans="7:47" ht="12.75" x14ac:dyDescent="0.2">
      <c r="G917" s="87"/>
      <c r="H917" s="87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</row>
    <row r="918" spans="7:47" ht="12.75" x14ac:dyDescent="0.2">
      <c r="G918" s="87"/>
      <c r="H918" s="87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</row>
    <row r="919" spans="7:47" ht="12.75" x14ac:dyDescent="0.2">
      <c r="G919" s="87"/>
      <c r="H919" s="87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</row>
    <row r="920" spans="7:47" ht="12.75" x14ac:dyDescent="0.2">
      <c r="G920" s="87"/>
      <c r="H920" s="87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88"/>
    </row>
    <row r="921" spans="7:47" ht="12.75" x14ac:dyDescent="0.2">
      <c r="G921" s="87"/>
      <c r="H921" s="87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workbookViewId="0">
      <pane ySplit="3" topLeftCell="A26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Atlas de riesgo</v>
      </c>
      <c r="B1" s="122"/>
      <c r="C1" s="122"/>
      <c r="D1" s="122"/>
      <c r="E1" s="122"/>
      <c r="F1" s="122"/>
      <c r="G1" s="122"/>
      <c r="H1" s="157" t="s">
        <v>0</v>
      </c>
      <c r="I1" s="122"/>
      <c r="J1" s="122"/>
      <c r="K1" s="122"/>
      <c r="L1" s="122"/>
      <c r="M1" s="89"/>
      <c r="N1" s="89"/>
      <c r="O1" s="90"/>
      <c r="P1" s="90"/>
      <c r="Q1" s="90"/>
      <c r="R1" s="90"/>
      <c r="S1" s="90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/>
      <c r="AH1" s="94" t="s">
        <v>1</v>
      </c>
      <c r="AI1" s="94" t="s">
        <v>2</v>
      </c>
      <c r="AJ1" s="94" t="s">
        <v>3</v>
      </c>
      <c r="AK1" s="94" t="s">
        <v>89</v>
      </c>
      <c r="AL1" s="94" t="s">
        <v>5</v>
      </c>
      <c r="AM1" s="94" t="s">
        <v>6</v>
      </c>
      <c r="AN1" s="9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5"/>
      <c r="B2" s="95" t="s">
        <v>10</v>
      </c>
      <c r="C2" s="95" t="s">
        <v>11</v>
      </c>
      <c r="D2" s="96" t="s">
        <v>12</v>
      </c>
      <c r="E2" s="95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7">
        <v>1000</v>
      </c>
      <c r="AI2" s="97">
        <v>2000</v>
      </c>
      <c r="AJ2" s="97">
        <v>3000</v>
      </c>
      <c r="AK2" s="97">
        <v>4000</v>
      </c>
      <c r="AL2" s="97">
        <v>5000</v>
      </c>
      <c r="AM2" s="97">
        <v>6000</v>
      </c>
      <c r="AN2" s="97">
        <v>7000</v>
      </c>
      <c r="AO2" s="98">
        <v>8000</v>
      </c>
      <c r="AP2" s="98">
        <v>9000</v>
      </c>
      <c r="AQ2" s="98"/>
      <c r="AR2" s="98"/>
      <c r="AS2" s="98"/>
      <c r="AT2" s="98"/>
      <c r="AU2" s="98"/>
    </row>
    <row r="3" spans="1:47" ht="189" x14ac:dyDescent="0.2">
      <c r="A3" s="99">
        <v>84</v>
      </c>
      <c r="B3" s="100">
        <v>8</v>
      </c>
      <c r="C3" s="101"/>
      <c r="D3" s="101"/>
      <c r="E3" s="101"/>
      <c r="F3" s="158" t="s">
        <v>90</v>
      </c>
      <c r="G3" s="122"/>
      <c r="H3" s="102" t="s">
        <v>91</v>
      </c>
      <c r="I3" s="100" t="s">
        <v>92</v>
      </c>
      <c r="J3" s="100">
        <v>5</v>
      </c>
      <c r="K3" s="103" t="s">
        <v>93</v>
      </c>
      <c r="L3" s="100">
        <v>0</v>
      </c>
      <c r="M3" s="100"/>
      <c r="N3" s="100" t="s">
        <v>94</v>
      </c>
      <c r="O3" s="100"/>
      <c r="P3" s="100" t="s">
        <v>120</v>
      </c>
      <c r="Q3" s="104" t="s">
        <v>121</v>
      </c>
      <c r="R3" s="104" t="s">
        <v>122</v>
      </c>
      <c r="S3" s="100" t="s">
        <v>123</v>
      </c>
      <c r="T3" s="100" t="s">
        <v>46</v>
      </c>
      <c r="U3" s="100" t="s">
        <v>46</v>
      </c>
      <c r="V3" s="100" t="s">
        <v>46</v>
      </c>
      <c r="W3" s="100"/>
      <c r="X3" s="100"/>
      <c r="Y3" s="100"/>
      <c r="Z3" s="100"/>
      <c r="AA3" s="100"/>
      <c r="AB3" s="100"/>
      <c r="AC3" s="100"/>
      <c r="AD3" s="100"/>
      <c r="AE3" s="100"/>
      <c r="AF3" s="100" t="s">
        <v>124</v>
      </c>
      <c r="AG3" s="100"/>
      <c r="AH3" s="100"/>
      <c r="AI3" s="100"/>
      <c r="AJ3" s="100"/>
      <c r="AK3" s="100"/>
      <c r="AL3" s="100"/>
      <c r="AM3" s="100"/>
      <c r="AN3" s="100"/>
      <c r="AO3" s="105"/>
      <c r="AP3" s="105"/>
      <c r="AQ3" s="105"/>
      <c r="AR3" s="105"/>
      <c r="AS3" s="105"/>
      <c r="AT3" s="105"/>
      <c r="AU3" s="105"/>
    </row>
    <row r="4" spans="1:47" ht="36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100</v>
      </c>
      <c r="AS4" s="31"/>
      <c r="AT4" s="31"/>
      <c r="AU4" s="31"/>
    </row>
    <row r="5" spans="1:47" ht="12.75" x14ac:dyDescent="0.2">
      <c r="A5" s="106"/>
      <c r="B5" s="106"/>
      <c r="C5" s="107"/>
      <c r="D5" s="106" t="s">
        <v>58</v>
      </c>
      <c r="E5" s="107"/>
      <c r="F5" s="108">
        <v>1</v>
      </c>
      <c r="G5" s="151" t="s">
        <v>125</v>
      </c>
      <c r="H5" s="151" t="s">
        <v>126</v>
      </c>
      <c r="I5" s="163" t="s">
        <v>92</v>
      </c>
      <c r="J5" s="152">
        <v>5</v>
      </c>
      <c r="K5" s="153" t="s">
        <v>93</v>
      </c>
      <c r="L5" s="152">
        <v>0</v>
      </c>
      <c r="M5" s="110"/>
      <c r="N5" s="155" t="s">
        <v>94</v>
      </c>
      <c r="O5" s="111"/>
      <c r="P5" s="106"/>
      <c r="Q5" s="106"/>
      <c r="R5" s="106"/>
      <c r="S5" s="106"/>
      <c r="T5" s="159"/>
      <c r="U5" s="123"/>
      <c r="V5" s="125"/>
      <c r="W5" s="159"/>
      <c r="X5" s="123"/>
      <c r="Y5" s="125"/>
      <c r="Z5" s="159"/>
      <c r="AA5" s="123"/>
      <c r="AB5" s="125"/>
      <c r="AC5" s="159"/>
      <c r="AD5" s="123"/>
      <c r="AE5" s="125"/>
      <c r="AF5" s="112"/>
      <c r="AG5" s="106"/>
      <c r="AH5" s="113">
        <f>SUM(AH6:AH15)</f>
        <v>0</v>
      </c>
      <c r="AI5" s="113">
        <f t="shared" ref="AI5:AM5" si="0">SUM(AI6:AI14)</f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v>0</v>
      </c>
      <c r="AO5" s="113">
        <v>0</v>
      </c>
      <c r="AP5" s="113">
        <v>0</v>
      </c>
      <c r="AQ5" s="114"/>
      <c r="AR5" s="114"/>
      <c r="AS5" s="113"/>
      <c r="AT5" s="113"/>
      <c r="AU5" s="113"/>
    </row>
    <row r="6" spans="1:47" ht="12.75" outlineLevel="1" x14ac:dyDescent="0.2">
      <c r="A6" s="41"/>
      <c r="B6" s="41"/>
      <c r="C6" s="42"/>
      <c r="D6" s="41"/>
      <c r="E6" s="42"/>
      <c r="F6" s="43"/>
      <c r="G6" s="122"/>
      <c r="H6" s="122"/>
      <c r="I6" s="122"/>
      <c r="J6" s="122"/>
      <c r="K6" s="122"/>
      <c r="L6" s="122"/>
      <c r="M6" s="112"/>
      <c r="N6" s="122"/>
      <c r="O6" s="44">
        <v>1</v>
      </c>
      <c r="P6" s="41"/>
      <c r="Q6" s="41"/>
      <c r="R6" s="41"/>
      <c r="S6" s="41"/>
      <c r="T6" s="127"/>
      <c r="U6" s="122"/>
      <c r="V6" s="122"/>
      <c r="W6" s="127"/>
      <c r="X6" s="122"/>
      <c r="Y6" s="122"/>
      <c r="Z6" s="127"/>
      <c r="AA6" s="122"/>
      <c r="AB6" s="122"/>
      <c r="AC6" s="127"/>
      <c r="AD6" s="122"/>
      <c r="AE6" s="122"/>
      <c r="AF6" s="69"/>
      <c r="AG6" s="41"/>
      <c r="AH6" s="46"/>
      <c r="AI6" s="46"/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/>
      <c r="AR6" s="50"/>
      <c r="AS6" s="49"/>
      <c r="AT6" s="49"/>
      <c r="AU6" s="49"/>
    </row>
    <row r="7" spans="1:47" ht="12.75" outlineLevel="1" x14ac:dyDescent="0.2">
      <c r="A7" s="51"/>
      <c r="B7" s="51"/>
      <c r="C7" s="52"/>
      <c r="D7" s="52"/>
      <c r="E7" s="52"/>
      <c r="F7" s="53"/>
      <c r="G7" s="122"/>
      <c r="H7" s="122"/>
      <c r="I7" s="122"/>
      <c r="J7" s="122"/>
      <c r="K7" s="122"/>
      <c r="L7" s="122"/>
      <c r="M7" s="112"/>
      <c r="N7" s="122"/>
      <c r="O7" s="54">
        <v>2</v>
      </c>
      <c r="P7" s="51"/>
      <c r="Q7" s="51"/>
      <c r="R7" s="51"/>
      <c r="S7" s="51"/>
      <c r="T7" s="130"/>
      <c r="U7" s="122"/>
      <c r="V7" s="122"/>
      <c r="W7" s="130"/>
      <c r="X7" s="122"/>
      <c r="Y7" s="122"/>
      <c r="Z7" s="130"/>
      <c r="AA7" s="122"/>
      <c r="AB7" s="122"/>
      <c r="AC7" s="130"/>
      <c r="AD7" s="122"/>
      <c r="AE7" s="122"/>
      <c r="AF7" s="70"/>
      <c r="AG7" s="51"/>
      <c r="AH7" s="55"/>
      <c r="AI7" s="55"/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/>
      <c r="AR7" s="59"/>
      <c r="AS7" s="58"/>
      <c r="AT7" s="58"/>
      <c r="AU7" s="58"/>
    </row>
    <row r="8" spans="1:47" ht="12.75" outlineLevel="1" x14ac:dyDescent="0.2">
      <c r="A8" s="41"/>
      <c r="B8" s="41"/>
      <c r="C8" s="42"/>
      <c r="D8" s="42"/>
      <c r="E8" s="42"/>
      <c r="F8" s="43"/>
      <c r="G8" s="122"/>
      <c r="H8" s="122"/>
      <c r="I8" s="122"/>
      <c r="J8" s="122"/>
      <c r="K8" s="122"/>
      <c r="L8" s="122"/>
      <c r="M8" s="112"/>
      <c r="N8" s="122"/>
      <c r="O8" s="44">
        <v>3</v>
      </c>
      <c r="P8" s="41"/>
      <c r="Q8" s="41"/>
      <c r="R8" s="41"/>
      <c r="S8" s="41"/>
      <c r="T8" s="127"/>
      <c r="U8" s="122"/>
      <c r="V8" s="122"/>
      <c r="W8" s="127"/>
      <c r="X8" s="122"/>
      <c r="Y8" s="122"/>
      <c r="Z8" s="127"/>
      <c r="AA8" s="122"/>
      <c r="AB8" s="122"/>
      <c r="AC8" s="127"/>
      <c r="AD8" s="122"/>
      <c r="AE8" s="122"/>
      <c r="AF8" s="69"/>
      <c r="AG8" s="41"/>
      <c r="AH8" s="46"/>
      <c r="AI8" s="46"/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63"/>
      <c r="AR8" s="63"/>
      <c r="AS8" s="62"/>
      <c r="AT8" s="62"/>
      <c r="AU8" s="62"/>
    </row>
    <row r="9" spans="1:47" ht="12.75" outlineLevel="1" x14ac:dyDescent="0.2">
      <c r="A9" s="51"/>
      <c r="B9" s="51"/>
      <c r="C9" s="52"/>
      <c r="D9" s="52"/>
      <c r="E9" s="52"/>
      <c r="F9" s="53"/>
      <c r="G9" s="122"/>
      <c r="H9" s="122"/>
      <c r="I9" s="122"/>
      <c r="J9" s="122"/>
      <c r="K9" s="122"/>
      <c r="L9" s="122"/>
      <c r="M9" s="112"/>
      <c r="N9" s="122"/>
      <c r="O9" s="54">
        <v>4</v>
      </c>
      <c r="P9" s="51"/>
      <c r="Q9" s="51"/>
      <c r="R9" s="51"/>
      <c r="S9" s="51"/>
      <c r="T9" s="130"/>
      <c r="U9" s="122"/>
      <c r="V9" s="122"/>
      <c r="W9" s="130"/>
      <c r="X9" s="122"/>
      <c r="Y9" s="122"/>
      <c r="Z9" s="130"/>
      <c r="AA9" s="122"/>
      <c r="AB9" s="122"/>
      <c r="AC9" s="130"/>
      <c r="AD9" s="122"/>
      <c r="AE9" s="122"/>
      <c r="AF9" s="70"/>
      <c r="AG9" s="51"/>
      <c r="AH9" s="55"/>
      <c r="AI9" s="55"/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67"/>
      <c r="AR9" s="67"/>
      <c r="AS9" s="66"/>
      <c r="AT9" s="66"/>
      <c r="AU9" s="66"/>
    </row>
    <row r="10" spans="1:47" ht="12.75" outlineLevel="1" x14ac:dyDescent="0.2">
      <c r="A10" s="41"/>
      <c r="B10" s="41"/>
      <c r="C10" s="42"/>
      <c r="D10" s="42"/>
      <c r="E10" s="42"/>
      <c r="F10" s="43"/>
      <c r="G10" s="122"/>
      <c r="H10" s="122"/>
      <c r="I10" s="122"/>
      <c r="J10" s="122"/>
      <c r="K10" s="122"/>
      <c r="L10" s="122"/>
      <c r="M10" s="112"/>
      <c r="N10" s="122"/>
      <c r="O10" s="44">
        <v>5</v>
      </c>
      <c r="P10" s="41"/>
      <c r="Q10" s="41"/>
      <c r="R10" s="41"/>
      <c r="S10" s="41"/>
      <c r="T10" s="127"/>
      <c r="U10" s="122"/>
      <c r="V10" s="122"/>
      <c r="W10" s="127"/>
      <c r="X10" s="122"/>
      <c r="Y10" s="122"/>
      <c r="Z10" s="127"/>
      <c r="AA10" s="122"/>
      <c r="AB10" s="122"/>
      <c r="AC10" s="127"/>
      <c r="AD10" s="122"/>
      <c r="AE10" s="122"/>
      <c r="AF10" s="69"/>
      <c r="AG10" s="41"/>
      <c r="AH10" s="46"/>
      <c r="AI10" s="46"/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63"/>
      <c r="AR10" s="63"/>
      <c r="AS10" s="62"/>
      <c r="AT10" s="62"/>
      <c r="AU10" s="62"/>
    </row>
    <row r="11" spans="1:47" ht="12.75" outlineLevel="1" x14ac:dyDescent="0.2">
      <c r="A11" s="51"/>
      <c r="B11" s="51"/>
      <c r="C11" s="52"/>
      <c r="D11" s="52"/>
      <c r="E11" s="52"/>
      <c r="F11" s="53"/>
      <c r="G11" s="122"/>
      <c r="H11" s="122"/>
      <c r="I11" s="122"/>
      <c r="J11" s="122"/>
      <c r="K11" s="122"/>
      <c r="L11" s="122"/>
      <c r="M11" s="112"/>
      <c r="N11" s="122"/>
      <c r="O11" s="54">
        <v>6</v>
      </c>
      <c r="P11" s="51"/>
      <c r="Q11" s="51"/>
      <c r="R11" s="51"/>
      <c r="S11" s="51"/>
      <c r="T11" s="130"/>
      <c r="U11" s="122"/>
      <c r="V11" s="122"/>
      <c r="W11" s="130"/>
      <c r="X11" s="122"/>
      <c r="Y11" s="122"/>
      <c r="Z11" s="130"/>
      <c r="AA11" s="122"/>
      <c r="AB11" s="122"/>
      <c r="AC11" s="130"/>
      <c r="AD11" s="122"/>
      <c r="AE11" s="122"/>
      <c r="AF11" s="70"/>
      <c r="AG11" s="51"/>
      <c r="AH11" s="55"/>
      <c r="AI11" s="55"/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67"/>
      <c r="AR11" s="67"/>
      <c r="AS11" s="66"/>
      <c r="AT11" s="66"/>
      <c r="AU11" s="66"/>
    </row>
    <row r="12" spans="1:47" ht="12.75" outlineLevel="1" x14ac:dyDescent="0.2">
      <c r="A12" s="41"/>
      <c r="B12" s="41"/>
      <c r="C12" s="42"/>
      <c r="D12" s="42"/>
      <c r="E12" s="42"/>
      <c r="F12" s="43"/>
      <c r="G12" s="122"/>
      <c r="H12" s="122"/>
      <c r="I12" s="122"/>
      <c r="J12" s="122"/>
      <c r="K12" s="122"/>
      <c r="L12" s="122"/>
      <c r="M12" s="112"/>
      <c r="N12" s="12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1"/>
      <c r="AH12" s="46"/>
      <c r="AI12" s="46"/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63"/>
      <c r="AR12" s="63"/>
      <c r="AS12" s="62"/>
      <c r="AT12" s="62"/>
      <c r="AU12" s="62"/>
    </row>
    <row r="13" spans="1:47" ht="12.75" outlineLevel="1" x14ac:dyDescent="0.2">
      <c r="A13" s="51"/>
      <c r="B13" s="51"/>
      <c r="C13" s="52"/>
      <c r="D13" s="52"/>
      <c r="E13" s="52"/>
      <c r="F13" s="53"/>
      <c r="G13" s="122"/>
      <c r="H13" s="122"/>
      <c r="I13" s="122"/>
      <c r="J13" s="122"/>
      <c r="K13" s="122"/>
      <c r="L13" s="122"/>
      <c r="M13" s="112"/>
      <c r="N13" s="12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55"/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67"/>
      <c r="AR13" s="67"/>
      <c r="AS13" s="66"/>
      <c r="AT13" s="66"/>
      <c r="AU13" s="66"/>
    </row>
    <row r="14" spans="1:47" ht="12.75" outlineLevel="1" x14ac:dyDescent="0.2">
      <c r="A14" s="41"/>
      <c r="B14" s="41"/>
      <c r="C14" s="42"/>
      <c r="D14" s="42"/>
      <c r="E14" s="42"/>
      <c r="F14" s="43"/>
      <c r="G14" s="122"/>
      <c r="H14" s="122"/>
      <c r="I14" s="122"/>
      <c r="J14" s="122"/>
      <c r="K14" s="122"/>
      <c r="L14" s="122"/>
      <c r="M14" s="112"/>
      <c r="N14" s="12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46"/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63"/>
      <c r="AR14" s="63"/>
      <c r="AS14" s="62"/>
      <c r="AT14" s="62"/>
      <c r="AU14" s="62"/>
    </row>
    <row r="15" spans="1:47" ht="12.75" outlineLevel="1" x14ac:dyDescent="0.2">
      <c r="A15" s="51"/>
      <c r="B15" s="51"/>
      <c r="C15" s="52"/>
      <c r="D15" s="52"/>
      <c r="E15" s="52"/>
      <c r="F15" s="53"/>
      <c r="G15" s="122"/>
      <c r="H15" s="122"/>
      <c r="I15" s="122"/>
      <c r="J15" s="122"/>
      <c r="K15" s="122"/>
      <c r="L15" s="122"/>
      <c r="M15" s="112"/>
      <c r="N15" s="12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55"/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67"/>
      <c r="AR15" s="67"/>
      <c r="AS15" s="66"/>
      <c r="AT15" s="66"/>
      <c r="AU15" s="66"/>
    </row>
    <row r="16" spans="1:47" ht="12.75" x14ac:dyDescent="0.2">
      <c r="A16" s="115"/>
      <c r="B16" s="115"/>
      <c r="C16" s="116"/>
      <c r="D16" s="115" t="s">
        <v>58</v>
      </c>
      <c r="E16" s="116"/>
      <c r="F16" s="117">
        <v>1</v>
      </c>
      <c r="G16" s="160" t="s">
        <v>113</v>
      </c>
      <c r="H16" s="160" t="s">
        <v>114</v>
      </c>
      <c r="I16" s="161" t="s">
        <v>115</v>
      </c>
      <c r="J16" s="149">
        <v>600</v>
      </c>
      <c r="K16" s="162" t="s">
        <v>105</v>
      </c>
      <c r="L16" s="149">
        <v>599</v>
      </c>
      <c r="M16" s="150"/>
      <c r="N16" s="150" t="s">
        <v>42</v>
      </c>
      <c r="O16" s="119"/>
      <c r="P16" s="115"/>
      <c r="Q16" s="115"/>
      <c r="R16" s="115"/>
      <c r="S16" s="115"/>
      <c r="T16" s="148"/>
      <c r="U16" s="123"/>
      <c r="V16" s="125"/>
      <c r="W16" s="148"/>
      <c r="X16" s="123"/>
      <c r="Y16" s="125"/>
      <c r="Z16" s="148"/>
      <c r="AA16" s="123"/>
      <c r="AB16" s="125"/>
      <c r="AC16" s="148"/>
      <c r="AD16" s="123"/>
      <c r="AE16" s="125"/>
      <c r="AF16" s="118"/>
      <c r="AG16" s="115"/>
      <c r="AH16" s="120">
        <f>SUM(AH17:AH26)</f>
        <v>0</v>
      </c>
      <c r="AI16" s="120">
        <f t="shared" ref="AI16:AP16" si="1">SUM(AI17:AI25)</f>
        <v>0</v>
      </c>
      <c r="AJ16" s="120">
        <f t="shared" si="1"/>
        <v>0</v>
      </c>
      <c r="AK16" s="120">
        <f t="shared" si="1"/>
        <v>0</v>
      </c>
      <c r="AL16" s="120">
        <f t="shared" si="1"/>
        <v>0</v>
      </c>
      <c r="AM16" s="120">
        <f t="shared" si="1"/>
        <v>0</v>
      </c>
      <c r="AN16" s="120">
        <f t="shared" si="1"/>
        <v>0</v>
      </c>
      <c r="AO16" s="120">
        <f t="shared" si="1"/>
        <v>0</v>
      </c>
      <c r="AP16" s="120">
        <f t="shared" si="1"/>
        <v>0</v>
      </c>
      <c r="AQ16" s="121" t="s">
        <v>106</v>
      </c>
      <c r="AR16" s="121" t="s">
        <v>107</v>
      </c>
      <c r="AS16" s="120"/>
      <c r="AT16" s="120"/>
      <c r="AU16" s="120"/>
    </row>
    <row r="17" spans="1:47" ht="12.75" outlineLevel="1" x14ac:dyDescent="0.2">
      <c r="A17" s="71"/>
      <c r="B17" s="71"/>
      <c r="C17" s="72"/>
      <c r="D17" s="71"/>
      <c r="E17" s="72"/>
      <c r="F17" s="73"/>
      <c r="G17" s="122"/>
      <c r="H17" s="122"/>
      <c r="I17" s="122"/>
      <c r="J17" s="122"/>
      <c r="K17" s="122"/>
      <c r="L17" s="122"/>
      <c r="M17" s="122"/>
      <c r="N17" s="122"/>
      <c r="O17" s="75">
        <v>1</v>
      </c>
      <c r="P17" s="71"/>
      <c r="Q17" s="71"/>
      <c r="R17" s="71"/>
      <c r="S17" s="71"/>
      <c r="T17" s="128"/>
      <c r="U17" s="122"/>
      <c r="V17" s="122"/>
      <c r="W17" s="128"/>
      <c r="X17" s="122"/>
      <c r="Y17" s="122"/>
      <c r="Z17" s="128"/>
      <c r="AA17" s="122"/>
      <c r="AB17" s="122"/>
      <c r="AC17" s="128"/>
      <c r="AD17" s="122"/>
      <c r="AE17" s="122"/>
      <c r="AF17" s="74"/>
      <c r="AG17" s="71"/>
      <c r="AH17" s="76"/>
      <c r="AI17" s="76"/>
      <c r="AJ17" s="76"/>
      <c r="AK17" s="76"/>
      <c r="AL17" s="76"/>
      <c r="AM17" s="76"/>
      <c r="AN17" s="76"/>
      <c r="AO17" s="77"/>
      <c r="AP17" s="77"/>
      <c r="AQ17" s="78"/>
      <c r="AR17" s="78"/>
      <c r="AS17" s="77"/>
      <c r="AT17" s="77"/>
      <c r="AU17" s="77"/>
    </row>
    <row r="18" spans="1:47" ht="12.75" outlineLevel="1" x14ac:dyDescent="0.2">
      <c r="A18" s="79"/>
      <c r="B18" s="79"/>
      <c r="C18" s="80"/>
      <c r="D18" s="80"/>
      <c r="E18" s="80"/>
      <c r="F18" s="81"/>
      <c r="G18" s="122"/>
      <c r="H18" s="122"/>
      <c r="I18" s="122"/>
      <c r="J18" s="122"/>
      <c r="K18" s="122"/>
      <c r="L18" s="122"/>
      <c r="M18" s="122"/>
      <c r="N18" s="122"/>
      <c r="O18" s="83">
        <v>2</v>
      </c>
      <c r="P18" s="79"/>
      <c r="Q18" s="79"/>
      <c r="R18" s="79"/>
      <c r="S18" s="79"/>
      <c r="T18" s="129"/>
      <c r="U18" s="122"/>
      <c r="V18" s="122"/>
      <c r="W18" s="129"/>
      <c r="X18" s="122"/>
      <c r="Y18" s="122"/>
      <c r="Z18" s="129"/>
      <c r="AA18" s="122"/>
      <c r="AB18" s="122"/>
      <c r="AC18" s="129"/>
      <c r="AD18" s="122"/>
      <c r="AE18" s="122"/>
      <c r="AF18" s="82"/>
      <c r="AG18" s="79"/>
      <c r="AH18" s="84"/>
      <c r="AI18" s="84"/>
      <c r="AJ18" s="84"/>
      <c r="AK18" s="84"/>
      <c r="AL18" s="84"/>
      <c r="AM18" s="84"/>
      <c r="AN18" s="84"/>
      <c r="AO18" s="85"/>
      <c r="AP18" s="85"/>
      <c r="AQ18" s="86"/>
      <c r="AR18" s="86"/>
      <c r="AS18" s="85"/>
      <c r="AT18" s="85"/>
      <c r="AU18" s="85"/>
    </row>
    <row r="19" spans="1:47" ht="12.75" outlineLevel="1" x14ac:dyDescent="0.2">
      <c r="A19" s="71"/>
      <c r="B19" s="71"/>
      <c r="C19" s="72"/>
      <c r="D19" s="72"/>
      <c r="E19" s="72"/>
      <c r="F19" s="73"/>
      <c r="G19" s="122"/>
      <c r="H19" s="122"/>
      <c r="I19" s="122"/>
      <c r="J19" s="122"/>
      <c r="K19" s="122"/>
      <c r="L19" s="122"/>
      <c r="M19" s="122"/>
      <c r="N19" s="122"/>
      <c r="O19" s="75">
        <v>3</v>
      </c>
      <c r="P19" s="71"/>
      <c r="Q19" s="71"/>
      <c r="R19" s="71"/>
      <c r="S19" s="71"/>
      <c r="T19" s="128"/>
      <c r="U19" s="122"/>
      <c r="V19" s="122"/>
      <c r="W19" s="128"/>
      <c r="X19" s="122"/>
      <c r="Y19" s="122"/>
      <c r="Z19" s="128"/>
      <c r="AA19" s="122"/>
      <c r="AB19" s="122"/>
      <c r="AC19" s="128"/>
      <c r="AD19" s="122"/>
      <c r="AE19" s="122"/>
      <c r="AF19" s="74"/>
      <c r="AG19" s="71"/>
      <c r="AH19" s="76"/>
      <c r="AI19" s="76"/>
      <c r="AJ19" s="76"/>
      <c r="AK19" s="76"/>
      <c r="AL19" s="76"/>
      <c r="AM19" s="76"/>
      <c r="AN19" s="76"/>
      <c r="AO19" s="77"/>
      <c r="AP19" s="77"/>
      <c r="AQ19" s="78"/>
      <c r="AR19" s="78"/>
      <c r="AS19" s="77"/>
      <c r="AT19" s="77"/>
      <c r="AU19" s="77"/>
    </row>
    <row r="20" spans="1:47" ht="12.75" outlineLevel="1" x14ac:dyDescent="0.2">
      <c r="A20" s="79"/>
      <c r="B20" s="79"/>
      <c r="C20" s="80"/>
      <c r="D20" s="80"/>
      <c r="E20" s="80"/>
      <c r="F20" s="81"/>
      <c r="G20" s="122"/>
      <c r="H20" s="122"/>
      <c r="I20" s="122"/>
      <c r="J20" s="122"/>
      <c r="K20" s="122"/>
      <c r="L20" s="122"/>
      <c r="M20" s="122"/>
      <c r="N20" s="122"/>
      <c r="O20" s="83">
        <v>4</v>
      </c>
      <c r="P20" s="79"/>
      <c r="Q20" s="79"/>
      <c r="R20" s="79"/>
      <c r="S20" s="79"/>
      <c r="T20" s="129"/>
      <c r="U20" s="122"/>
      <c r="V20" s="122"/>
      <c r="W20" s="129"/>
      <c r="X20" s="122"/>
      <c r="Y20" s="122"/>
      <c r="Z20" s="129"/>
      <c r="AA20" s="122"/>
      <c r="AB20" s="122"/>
      <c r="AC20" s="129"/>
      <c r="AD20" s="122"/>
      <c r="AE20" s="122"/>
      <c r="AF20" s="82"/>
      <c r="AG20" s="79"/>
      <c r="AH20" s="84"/>
      <c r="AI20" s="84"/>
      <c r="AJ20" s="84"/>
      <c r="AK20" s="84"/>
      <c r="AL20" s="84"/>
      <c r="AM20" s="84"/>
      <c r="AN20" s="84"/>
      <c r="AO20" s="85"/>
      <c r="AP20" s="85"/>
      <c r="AQ20" s="86"/>
      <c r="AR20" s="86"/>
      <c r="AS20" s="85"/>
      <c r="AT20" s="85"/>
      <c r="AU20" s="85"/>
    </row>
    <row r="21" spans="1:47" ht="12.75" outlineLevel="1" x14ac:dyDescent="0.2">
      <c r="A21" s="71"/>
      <c r="B21" s="71"/>
      <c r="C21" s="72"/>
      <c r="D21" s="72"/>
      <c r="E21" s="72"/>
      <c r="F21" s="73"/>
      <c r="G21" s="122"/>
      <c r="H21" s="122"/>
      <c r="I21" s="122"/>
      <c r="J21" s="122"/>
      <c r="K21" s="122"/>
      <c r="L21" s="122"/>
      <c r="M21" s="122"/>
      <c r="N21" s="122"/>
      <c r="O21" s="75">
        <v>5</v>
      </c>
      <c r="P21" s="71"/>
      <c r="Q21" s="71"/>
      <c r="R21" s="71"/>
      <c r="S21" s="71"/>
      <c r="T21" s="128"/>
      <c r="U21" s="122"/>
      <c r="V21" s="122"/>
      <c r="W21" s="128"/>
      <c r="X21" s="122"/>
      <c r="Y21" s="122"/>
      <c r="Z21" s="128"/>
      <c r="AA21" s="122"/>
      <c r="AB21" s="122"/>
      <c r="AC21" s="128"/>
      <c r="AD21" s="122"/>
      <c r="AE21" s="122"/>
      <c r="AF21" s="74"/>
      <c r="AG21" s="71"/>
      <c r="AH21" s="76"/>
      <c r="AI21" s="76"/>
      <c r="AJ21" s="76"/>
      <c r="AK21" s="76"/>
      <c r="AL21" s="76"/>
      <c r="AM21" s="76"/>
      <c r="AN21" s="76"/>
      <c r="AO21" s="77"/>
      <c r="AP21" s="77"/>
      <c r="AQ21" s="78"/>
      <c r="AR21" s="78"/>
      <c r="AS21" s="77"/>
      <c r="AT21" s="77"/>
      <c r="AU21" s="77"/>
    </row>
    <row r="22" spans="1:47" ht="12.75" outlineLevel="1" x14ac:dyDescent="0.2">
      <c r="A22" s="79"/>
      <c r="B22" s="79"/>
      <c r="C22" s="80"/>
      <c r="D22" s="80"/>
      <c r="E22" s="80"/>
      <c r="F22" s="81"/>
      <c r="G22" s="122"/>
      <c r="H22" s="122"/>
      <c r="I22" s="122"/>
      <c r="J22" s="122"/>
      <c r="K22" s="122"/>
      <c r="L22" s="122"/>
      <c r="M22" s="122"/>
      <c r="N22" s="122"/>
      <c r="O22" s="83">
        <v>6</v>
      </c>
      <c r="P22" s="79"/>
      <c r="Q22" s="79"/>
      <c r="R22" s="79"/>
      <c r="S22" s="79"/>
      <c r="T22" s="129"/>
      <c r="U22" s="122"/>
      <c r="V22" s="122"/>
      <c r="W22" s="129"/>
      <c r="X22" s="122"/>
      <c r="Y22" s="122"/>
      <c r="Z22" s="129"/>
      <c r="AA22" s="122"/>
      <c r="AB22" s="122"/>
      <c r="AC22" s="129"/>
      <c r="AD22" s="122"/>
      <c r="AE22" s="122"/>
      <c r="AF22" s="82"/>
      <c r="AG22" s="79"/>
      <c r="AH22" s="84"/>
      <c r="AI22" s="84"/>
      <c r="AJ22" s="84"/>
      <c r="AK22" s="84"/>
      <c r="AL22" s="84"/>
      <c r="AM22" s="84"/>
      <c r="AN22" s="84"/>
      <c r="AO22" s="85"/>
      <c r="AP22" s="85"/>
      <c r="AQ22" s="86"/>
      <c r="AR22" s="86"/>
      <c r="AS22" s="85"/>
      <c r="AT22" s="85"/>
      <c r="AU22" s="85"/>
    </row>
    <row r="23" spans="1:47" ht="12.75" outlineLevel="1" x14ac:dyDescent="0.2">
      <c r="A23" s="71"/>
      <c r="B23" s="71"/>
      <c r="C23" s="72"/>
      <c r="D23" s="72"/>
      <c r="E23" s="72"/>
      <c r="F23" s="73"/>
      <c r="G23" s="122"/>
      <c r="H23" s="122"/>
      <c r="I23" s="122"/>
      <c r="J23" s="122"/>
      <c r="K23" s="122"/>
      <c r="L23" s="122"/>
      <c r="M23" s="122"/>
      <c r="N23" s="122"/>
      <c r="O23" s="75">
        <v>7</v>
      </c>
      <c r="P23" s="71"/>
      <c r="Q23" s="71"/>
      <c r="R23" s="71"/>
      <c r="S23" s="71"/>
      <c r="T23" s="128"/>
      <c r="U23" s="122"/>
      <c r="V23" s="122"/>
      <c r="W23" s="128"/>
      <c r="X23" s="122"/>
      <c r="Y23" s="122"/>
      <c r="Z23" s="128"/>
      <c r="AA23" s="122"/>
      <c r="AB23" s="122"/>
      <c r="AC23" s="128"/>
      <c r="AD23" s="122"/>
      <c r="AE23" s="122"/>
      <c r="AF23" s="74"/>
      <c r="AG23" s="71"/>
      <c r="AH23" s="76"/>
      <c r="AI23" s="76"/>
      <c r="AJ23" s="76"/>
      <c r="AK23" s="76"/>
      <c r="AL23" s="76"/>
      <c r="AM23" s="76"/>
      <c r="AN23" s="76"/>
      <c r="AO23" s="77"/>
      <c r="AP23" s="77"/>
      <c r="AQ23" s="78"/>
      <c r="AR23" s="78"/>
      <c r="AS23" s="77"/>
      <c r="AT23" s="77"/>
      <c r="AU23" s="77"/>
    </row>
    <row r="24" spans="1:47" ht="12.75" outlineLevel="1" x14ac:dyDescent="0.2">
      <c r="A24" s="79"/>
      <c r="B24" s="79"/>
      <c r="C24" s="80"/>
      <c r="D24" s="80"/>
      <c r="E24" s="80"/>
      <c r="F24" s="81"/>
      <c r="G24" s="122"/>
      <c r="H24" s="122"/>
      <c r="I24" s="122"/>
      <c r="J24" s="122"/>
      <c r="K24" s="122"/>
      <c r="L24" s="122"/>
      <c r="M24" s="122"/>
      <c r="N24" s="122"/>
      <c r="O24" s="83">
        <v>8</v>
      </c>
      <c r="P24" s="79"/>
      <c r="Q24" s="79"/>
      <c r="R24" s="79"/>
      <c r="S24" s="79"/>
      <c r="T24" s="129"/>
      <c r="U24" s="122"/>
      <c r="V24" s="122"/>
      <c r="W24" s="129"/>
      <c r="X24" s="122"/>
      <c r="Y24" s="122"/>
      <c r="Z24" s="129"/>
      <c r="AA24" s="122"/>
      <c r="AB24" s="122"/>
      <c r="AC24" s="129"/>
      <c r="AD24" s="122"/>
      <c r="AE24" s="122"/>
      <c r="AF24" s="82"/>
      <c r="AG24" s="79"/>
      <c r="AH24" s="84"/>
      <c r="AI24" s="84"/>
      <c r="AJ24" s="84"/>
      <c r="AK24" s="84"/>
      <c r="AL24" s="84"/>
      <c r="AM24" s="84"/>
      <c r="AN24" s="84"/>
      <c r="AO24" s="85"/>
      <c r="AP24" s="85"/>
      <c r="AQ24" s="86"/>
      <c r="AR24" s="86"/>
      <c r="AS24" s="85"/>
      <c r="AT24" s="85"/>
      <c r="AU24" s="85"/>
    </row>
    <row r="25" spans="1:47" ht="12.75" outlineLevel="1" x14ac:dyDescent="0.2">
      <c r="A25" s="71"/>
      <c r="B25" s="71"/>
      <c r="C25" s="72"/>
      <c r="D25" s="72"/>
      <c r="E25" s="72"/>
      <c r="F25" s="73"/>
      <c r="G25" s="122"/>
      <c r="H25" s="122"/>
      <c r="I25" s="122"/>
      <c r="J25" s="122"/>
      <c r="K25" s="122"/>
      <c r="L25" s="122"/>
      <c r="M25" s="122"/>
      <c r="N25" s="122"/>
      <c r="O25" s="75">
        <v>9</v>
      </c>
      <c r="P25" s="71"/>
      <c r="Q25" s="71"/>
      <c r="R25" s="71"/>
      <c r="S25" s="71"/>
      <c r="T25" s="128"/>
      <c r="U25" s="122"/>
      <c r="V25" s="122"/>
      <c r="W25" s="128"/>
      <c r="X25" s="122"/>
      <c r="Y25" s="122"/>
      <c r="Z25" s="128"/>
      <c r="AA25" s="122"/>
      <c r="AB25" s="122"/>
      <c r="AC25" s="128"/>
      <c r="AD25" s="122"/>
      <c r="AE25" s="122"/>
      <c r="AF25" s="74"/>
      <c r="AG25" s="71"/>
      <c r="AH25" s="76"/>
      <c r="AI25" s="76"/>
      <c r="AJ25" s="76"/>
      <c r="AK25" s="76"/>
      <c r="AL25" s="76"/>
      <c r="AM25" s="76"/>
      <c r="AN25" s="76"/>
      <c r="AO25" s="77"/>
      <c r="AP25" s="77"/>
      <c r="AQ25" s="78"/>
      <c r="AR25" s="78"/>
      <c r="AS25" s="77"/>
      <c r="AT25" s="77"/>
      <c r="AU25" s="77"/>
    </row>
    <row r="26" spans="1:47" ht="12.75" outlineLevel="1" x14ac:dyDescent="0.2">
      <c r="A26" s="79"/>
      <c r="B26" s="79"/>
      <c r="C26" s="80"/>
      <c r="D26" s="80"/>
      <c r="E26" s="80"/>
      <c r="F26" s="81"/>
      <c r="G26" s="122"/>
      <c r="H26" s="122"/>
      <c r="I26" s="122"/>
      <c r="J26" s="122"/>
      <c r="K26" s="122"/>
      <c r="L26" s="122"/>
      <c r="M26" s="122"/>
      <c r="N26" s="122"/>
      <c r="O26" s="83">
        <v>10</v>
      </c>
      <c r="P26" s="79"/>
      <c r="Q26" s="79"/>
      <c r="R26" s="79"/>
      <c r="S26" s="79"/>
      <c r="T26" s="147"/>
      <c r="U26" s="123"/>
      <c r="V26" s="123"/>
      <c r="W26" s="147"/>
      <c r="X26" s="123"/>
      <c r="Y26" s="123"/>
      <c r="Z26" s="147"/>
      <c r="AA26" s="123"/>
      <c r="AB26" s="123"/>
      <c r="AC26" s="147"/>
      <c r="AD26" s="123"/>
      <c r="AE26" s="123"/>
      <c r="AF26" s="82"/>
      <c r="AG26" s="79"/>
      <c r="AH26" s="84"/>
      <c r="AI26" s="84"/>
      <c r="AJ26" s="84"/>
      <c r="AK26" s="84"/>
      <c r="AL26" s="84"/>
      <c r="AM26" s="84"/>
      <c r="AN26" s="84"/>
      <c r="AO26" s="85"/>
      <c r="AP26" s="85"/>
      <c r="AQ26" s="86"/>
      <c r="AR26" s="86"/>
      <c r="AS26" s="85"/>
      <c r="AT26" s="85"/>
      <c r="AU26" s="85"/>
    </row>
    <row r="27" spans="1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1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1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1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1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1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7:47" ht="12.75" x14ac:dyDescent="0.2">
      <c r="G907" s="87"/>
      <c r="H907" s="87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7:47" ht="12.75" x14ac:dyDescent="0.2">
      <c r="G908" s="87"/>
      <c r="H908" s="87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7:47" ht="12.75" x14ac:dyDescent="0.2">
      <c r="G909" s="87"/>
      <c r="H909" s="87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7:47" ht="12.75" x14ac:dyDescent="0.2">
      <c r="G910" s="87"/>
      <c r="H910" s="87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  <row r="911" spans="7:47" ht="12.75" x14ac:dyDescent="0.2">
      <c r="G911" s="87"/>
      <c r="H911" s="87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</row>
    <row r="912" spans="7:47" ht="12.75" x14ac:dyDescent="0.2">
      <c r="G912" s="87"/>
      <c r="H912" s="87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</row>
    <row r="913" spans="7:47" ht="12.75" x14ac:dyDescent="0.2">
      <c r="G913" s="87"/>
      <c r="H913" s="87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</row>
    <row r="914" spans="7:47" ht="12.75" x14ac:dyDescent="0.2">
      <c r="G914" s="87"/>
      <c r="H914" s="87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</row>
    <row r="915" spans="7:47" ht="12.75" x14ac:dyDescent="0.2">
      <c r="G915" s="87"/>
      <c r="H915" s="87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</row>
    <row r="916" spans="7:47" ht="12.75" x14ac:dyDescent="0.2">
      <c r="G916" s="87"/>
      <c r="H916" s="87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</row>
    <row r="917" spans="7:47" ht="12.75" x14ac:dyDescent="0.2">
      <c r="G917" s="87"/>
      <c r="H917" s="87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</row>
    <row r="918" spans="7:47" ht="12.75" x14ac:dyDescent="0.2">
      <c r="G918" s="87"/>
      <c r="H918" s="87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</row>
    <row r="919" spans="7:47" ht="12.75" x14ac:dyDescent="0.2">
      <c r="G919" s="87"/>
      <c r="H919" s="87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</row>
    <row r="920" spans="7:47" ht="12.75" x14ac:dyDescent="0.2">
      <c r="G920" s="87"/>
      <c r="H920" s="87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88"/>
    </row>
    <row r="921" spans="7:47" ht="12.75" x14ac:dyDescent="0.2">
      <c r="G921" s="87"/>
      <c r="H921" s="87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workbookViewId="0">
      <pane ySplit="3" topLeftCell="A22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Fiestas Patronales y Eventos Diarios</v>
      </c>
      <c r="B1" s="122"/>
      <c r="C1" s="122"/>
      <c r="D1" s="122"/>
      <c r="E1" s="122"/>
      <c r="F1" s="122"/>
      <c r="G1" s="122"/>
      <c r="H1" s="157" t="s">
        <v>0</v>
      </c>
      <c r="I1" s="122"/>
      <c r="J1" s="122"/>
      <c r="K1" s="122"/>
      <c r="L1" s="122"/>
      <c r="M1" s="89"/>
      <c r="N1" s="89"/>
      <c r="O1" s="90"/>
      <c r="P1" s="90"/>
      <c r="Q1" s="90"/>
      <c r="R1" s="90"/>
      <c r="S1" s="90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/>
      <c r="AH1" s="94" t="s">
        <v>1</v>
      </c>
      <c r="AI1" s="94" t="s">
        <v>2</v>
      </c>
      <c r="AJ1" s="94" t="s">
        <v>3</v>
      </c>
      <c r="AK1" s="94" t="s">
        <v>89</v>
      </c>
      <c r="AL1" s="94" t="s">
        <v>5</v>
      </c>
      <c r="AM1" s="94" t="s">
        <v>6</v>
      </c>
      <c r="AN1" s="9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5"/>
      <c r="B2" s="95" t="s">
        <v>10</v>
      </c>
      <c r="C2" s="95" t="s">
        <v>11</v>
      </c>
      <c r="D2" s="96" t="s">
        <v>12</v>
      </c>
      <c r="E2" s="95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7">
        <v>1000</v>
      </c>
      <c r="AI2" s="97">
        <v>2000</v>
      </c>
      <c r="AJ2" s="97">
        <v>3000</v>
      </c>
      <c r="AK2" s="97">
        <v>4000</v>
      </c>
      <c r="AL2" s="97">
        <v>5000</v>
      </c>
      <c r="AM2" s="97">
        <v>6000</v>
      </c>
      <c r="AN2" s="97">
        <v>7000</v>
      </c>
      <c r="AO2" s="98">
        <v>8000</v>
      </c>
      <c r="AP2" s="98">
        <v>9000</v>
      </c>
      <c r="AQ2" s="98"/>
      <c r="AR2" s="98"/>
      <c r="AS2" s="98"/>
      <c r="AT2" s="98"/>
      <c r="AU2" s="98"/>
    </row>
    <row r="3" spans="1:47" ht="94.5" x14ac:dyDescent="0.2">
      <c r="A3" s="99">
        <v>88</v>
      </c>
      <c r="B3" s="100">
        <v>8</v>
      </c>
      <c r="C3" s="101"/>
      <c r="D3" s="101"/>
      <c r="E3" s="101"/>
      <c r="F3" s="158" t="s">
        <v>90</v>
      </c>
      <c r="G3" s="122"/>
      <c r="H3" s="102" t="s">
        <v>91</v>
      </c>
      <c r="I3" s="100" t="s">
        <v>92</v>
      </c>
      <c r="J3" s="100">
        <v>5</v>
      </c>
      <c r="K3" s="103" t="s">
        <v>93</v>
      </c>
      <c r="L3" s="100">
        <v>0</v>
      </c>
      <c r="M3" s="100"/>
      <c r="N3" s="100" t="s">
        <v>127</v>
      </c>
      <c r="O3" s="100"/>
      <c r="P3" s="100" t="s">
        <v>128</v>
      </c>
      <c r="Q3" s="104" t="s">
        <v>129</v>
      </c>
      <c r="R3" s="104" t="s">
        <v>130</v>
      </c>
      <c r="S3" s="100" t="s">
        <v>131</v>
      </c>
      <c r="T3" s="100"/>
      <c r="U3" s="100"/>
      <c r="V3" s="100"/>
      <c r="W3" s="100"/>
      <c r="X3" s="100"/>
      <c r="Y3" s="100"/>
      <c r="Z3" s="100"/>
      <c r="AA3" s="100"/>
      <c r="AB3" s="100" t="s">
        <v>46</v>
      </c>
      <c r="AC3" s="100" t="s">
        <v>46</v>
      </c>
      <c r="AD3" s="100"/>
      <c r="AE3" s="100"/>
      <c r="AF3" s="100" t="s">
        <v>132</v>
      </c>
      <c r="AG3" s="100"/>
      <c r="AH3" s="100"/>
      <c r="AI3" s="100"/>
      <c r="AJ3" s="100"/>
      <c r="AK3" s="100"/>
      <c r="AL3" s="100"/>
      <c r="AM3" s="100"/>
      <c r="AN3" s="100"/>
      <c r="AO3" s="105"/>
      <c r="AP3" s="105"/>
      <c r="AQ3" s="105"/>
      <c r="AR3" s="105"/>
      <c r="AS3" s="105"/>
      <c r="AT3" s="105"/>
      <c r="AU3" s="105"/>
    </row>
    <row r="4" spans="1:47" ht="36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100</v>
      </c>
      <c r="AS4" s="31"/>
      <c r="AT4" s="31"/>
      <c r="AU4" s="31"/>
    </row>
    <row r="5" spans="1:47" ht="12.75" x14ac:dyDescent="0.2">
      <c r="A5" s="106"/>
      <c r="B5" s="106"/>
      <c r="C5" s="107"/>
      <c r="D5" s="106" t="s">
        <v>58</v>
      </c>
      <c r="E5" s="107"/>
      <c r="F5" s="108">
        <v>1</v>
      </c>
      <c r="G5" s="151" t="s">
        <v>133</v>
      </c>
      <c r="H5" s="151"/>
      <c r="I5" s="163" t="s">
        <v>134</v>
      </c>
      <c r="J5" s="164"/>
      <c r="K5" s="153"/>
      <c r="L5" s="164"/>
      <c r="M5" s="110"/>
      <c r="N5" s="165"/>
      <c r="O5" s="111"/>
      <c r="P5" s="106"/>
      <c r="Q5" s="106"/>
      <c r="R5" s="106"/>
      <c r="S5" s="106"/>
      <c r="T5" s="159"/>
      <c r="U5" s="123"/>
      <c r="V5" s="125"/>
      <c r="W5" s="159"/>
      <c r="X5" s="123"/>
      <c r="Y5" s="125"/>
      <c r="Z5" s="159"/>
      <c r="AA5" s="123"/>
      <c r="AB5" s="125"/>
      <c r="AC5" s="159"/>
      <c r="AD5" s="123"/>
      <c r="AE5" s="125"/>
      <c r="AF5" s="112"/>
      <c r="AG5" s="106"/>
      <c r="AH5" s="113">
        <f>SUM(AH6:AH15)</f>
        <v>0</v>
      </c>
      <c r="AI5" s="113">
        <f t="shared" ref="AI5:AM5" si="0">SUM(AI6:AI14)</f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v>0</v>
      </c>
      <c r="AO5" s="113">
        <v>0</v>
      </c>
      <c r="AP5" s="113">
        <v>0</v>
      </c>
      <c r="AQ5" s="114"/>
      <c r="AR5" s="114"/>
      <c r="AS5" s="113"/>
      <c r="AT5" s="113"/>
      <c r="AU5" s="113"/>
    </row>
    <row r="6" spans="1:47" ht="12.75" outlineLevel="1" x14ac:dyDescent="0.2">
      <c r="A6" s="41"/>
      <c r="B6" s="41"/>
      <c r="C6" s="42"/>
      <c r="D6" s="41"/>
      <c r="E6" s="42"/>
      <c r="F6" s="43"/>
      <c r="G6" s="122"/>
      <c r="H6" s="122"/>
      <c r="I6" s="122"/>
      <c r="J6" s="122"/>
      <c r="K6" s="122"/>
      <c r="L6" s="122"/>
      <c r="M6" s="112"/>
      <c r="N6" s="122"/>
      <c r="O6" s="44">
        <v>1</v>
      </c>
      <c r="P6" s="45"/>
      <c r="Q6" s="45"/>
      <c r="R6" s="41"/>
      <c r="S6" s="41"/>
      <c r="T6" s="127"/>
      <c r="U6" s="122"/>
      <c r="V6" s="122"/>
      <c r="W6" s="127"/>
      <c r="X6" s="122"/>
      <c r="Y6" s="122"/>
      <c r="Z6" s="127"/>
      <c r="AA6" s="122"/>
      <c r="AB6" s="122"/>
      <c r="AC6" s="127"/>
      <c r="AD6" s="122"/>
      <c r="AE6" s="122"/>
      <c r="AF6" s="69"/>
      <c r="AG6" s="41"/>
      <c r="AH6" s="46"/>
      <c r="AI6" s="46"/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/>
      <c r="AR6" s="50"/>
      <c r="AS6" s="49"/>
      <c r="AT6" s="49"/>
      <c r="AU6" s="49"/>
    </row>
    <row r="7" spans="1:47" ht="12.75" outlineLevel="1" x14ac:dyDescent="0.2">
      <c r="A7" s="51"/>
      <c r="B7" s="51"/>
      <c r="C7" s="52"/>
      <c r="D7" s="52"/>
      <c r="E7" s="52"/>
      <c r="F7" s="53"/>
      <c r="G7" s="122"/>
      <c r="H7" s="122"/>
      <c r="I7" s="122"/>
      <c r="J7" s="122"/>
      <c r="K7" s="122"/>
      <c r="L7" s="122"/>
      <c r="M7" s="112"/>
      <c r="N7" s="122"/>
      <c r="O7" s="54">
        <v>2</v>
      </c>
      <c r="P7" s="51"/>
      <c r="Q7" s="51"/>
      <c r="R7" s="51"/>
      <c r="S7" s="51"/>
      <c r="T7" s="130"/>
      <c r="U7" s="122"/>
      <c r="V7" s="122"/>
      <c r="W7" s="130"/>
      <c r="X7" s="122"/>
      <c r="Y7" s="122"/>
      <c r="Z7" s="130"/>
      <c r="AA7" s="122"/>
      <c r="AB7" s="122"/>
      <c r="AC7" s="130"/>
      <c r="AD7" s="122"/>
      <c r="AE7" s="122"/>
      <c r="AF7" s="70"/>
      <c r="AG7" s="51"/>
      <c r="AH7" s="55"/>
      <c r="AI7" s="55"/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/>
      <c r="AR7" s="59"/>
      <c r="AS7" s="58"/>
      <c r="AT7" s="58"/>
      <c r="AU7" s="58"/>
    </row>
    <row r="8" spans="1:47" ht="12.75" outlineLevel="1" x14ac:dyDescent="0.2">
      <c r="A8" s="41"/>
      <c r="B8" s="41"/>
      <c r="C8" s="42"/>
      <c r="D8" s="42"/>
      <c r="E8" s="42"/>
      <c r="F8" s="43"/>
      <c r="G8" s="122"/>
      <c r="H8" s="122"/>
      <c r="I8" s="122"/>
      <c r="J8" s="122"/>
      <c r="K8" s="122"/>
      <c r="L8" s="122"/>
      <c r="M8" s="112"/>
      <c r="N8" s="122"/>
      <c r="O8" s="44">
        <v>3</v>
      </c>
      <c r="P8" s="41"/>
      <c r="Q8" s="41"/>
      <c r="R8" s="41"/>
      <c r="S8" s="41"/>
      <c r="T8" s="127"/>
      <c r="U8" s="122"/>
      <c r="V8" s="122"/>
      <c r="W8" s="127"/>
      <c r="X8" s="122"/>
      <c r="Y8" s="122"/>
      <c r="Z8" s="127"/>
      <c r="AA8" s="122"/>
      <c r="AB8" s="122"/>
      <c r="AC8" s="127"/>
      <c r="AD8" s="122"/>
      <c r="AE8" s="122"/>
      <c r="AF8" s="69"/>
      <c r="AG8" s="41"/>
      <c r="AH8" s="46"/>
      <c r="AI8" s="46"/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63"/>
      <c r="AR8" s="63"/>
      <c r="AS8" s="62"/>
      <c r="AT8" s="62"/>
      <c r="AU8" s="62"/>
    </row>
    <row r="9" spans="1:47" ht="12.75" outlineLevel="1" x14ac:dyDescent="0.2">
      <c r="A9" s="51"/>
      <c r="B9" s="51"/>
      <c r="C9" s="52"/>
      <c r="D9" s="52"/>
      <c r="E9" s="52"/>
      <c r="F9" s="53"/>
      <c r="G9" s="122"/>
      <c r="H9" s="122"/>
      <c r="I9" s="122"/>
      <c r="J9" s="122"/>
      <c r="K9" s="122"/>
      <c r="L9" s="122"/>
      <c r="M9" s="112"/>
      <c r="N9" s="122"/>
      <c r="O9" s="54">
        <v>4</v>
      </c>
      <c r="P9" s="51"/>
      <c r="Q9" s="51"/>
      <c r="R9" s="51"/>
      <c r="S9" s="51"/>
      <c r="T9" s="130"/>
      <c r="U9" s="122"/>
      <c r="V9" s="122"/>
      <c r="W9" s="130"/>
      <c r="X9" s="122"/>
      <c r="Y9" s="122"/>
      <c r="Z9" s="130"/>
      <c r="AA9" s="122"/>
      <c r="AB9" s="122"/>
      <c r="AC9" s="130"/>
      <c r="AD9" s="122"/>
      <c r="AE9" s="122"/>
      <c r="AF9" s="70"/>
      <c r="AG9" s="51"/>
      <c r="AH9" s="55"/>
      <c r="AI9" s="55"/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67"/>
      <c r="AR9" s="67"/>
      <c r="AS9" s="66"/>
      <c r="AT9" s="66"/>
      <c r="AU9" s="66"/>
    </row>
    <row r="10" spans="1:47" ht="12.75" outlineLevel="1" x14ac:dyDescent="0.2">
      <c r="A10" s="41"/>
      <c r="B10" s="41"/>
      <c r="C10" s="42"/>
      <c r="D10" s="42"/>
      <c r="E10" s="42"/>
      <c r="F10" s="43"/>
      <c r="G10" s="122"/>
      <c r="H10" s="122"/>
      <c r="I10" s="122"/>
      <c r="J10" s="122"/>
      <c r="K10" s="122"/>
      <c r="L10" s="122"/>
      <c r="M10" s="112"/>
      <c r="N10" s="122"/>
      <c r="O10" s="44">
        <v>5</v>
      </c>
      <c r="P10" s="41"/>
      <c r="Q10" s="41"/>
      <c r="R10" s="41"/>
      <c r="S10" s="41"/>
      <c r="T10" s="127"/>
      <c r="U10" s="122"/>
      <c r="V10" s="122"/>
      <c r="W10" s="127"/>
      <c r="X10" s="122"/>
      <c r="Y10" s="122"/>
      <c r="Z10" s="127"/>
      <c r="AA10" s="122"/>
      <c r="AB10" s="122"/>
      <c r="AC10" s="127"/>
      <c r="AD10" s="122"/>
      <c r="AE10" s="122"/>
      <c r="AF10" s="69"/>
      <c r="AG10" s="41"/>
      <c r="AH10" s="46"/>
      <c r="AI10" s="46"/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63"/>
      <c r="AR10" s="63"/>
      <c r="AS10" s="62"/>
      <c r="AT10" s="62"/>
      <c r="AU10" s="62"/>
    </row>
    <row r="11" spans="1:47" ht="12.75" outlineLevel="1" x14ac:dyDescent="0.2">
      <c r="A11" s="51"/>
      <c r="B11" s="51"/>
      <c r="C11" s="52"/>
      <c r="D11" s="52"/>
      <c r="E11" s="52"/>
      <c r="F11" s="53"/>
      <c r="G11" s="122"/>
      <c r="H11" s="122"/>
      <c r="I11" s="122"/>
      <c r="J11" s="122"/>
      <c r="K11" s="122"/>
      <c r="L11" s="122"/>
      <c r="M11" s="112"/>
      <c r="N11" s="122"/>
      <c r="O11" s="54">
        <v>6</v>
      </c>
      <c r="P11" s="51"/>
      <c r="Q11" s="51"/>
      <c r="R11" s="51"/>
      <c r="S11" s="51"/>
      <c r="T11" s="130"/>
      <c r="U11" s="122"/>
      <c r="V11" s="122"/>
      <c r="W11" s="130"/>
      <c r="X11" s="122"/>
      <c r="Y11" s="122"/>
      <c r="Z11" s="130"/>
      <c r="AA11" s="122"/>
      <c r="AB11" s="122"/>
      <c r="AC11" s="130"/>
      <c r="AD11" s="122"/>
      <c r="AE11" s="122"/>
      <c r="AF11" s="70"/>
      <c r="AG11" s="51"/>
      <c r="AH11" s="55"/>
      <c r="AI11" s="55"/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67"/>
      <c r="AR11" s="67"/>
      <c r="AS11" s="66"/>
      <c r="AT11" s="66"/>
      <c r="AU11" s="66"/>
    </row>
    <row r="12" spans="1:47" ht="12.75" outlineLevel="1" x14ac:dyDescent="0.2">
      <c r="A12" s="41"/>
      <c r="B12" s="41"/>
      <c r="C12" s="42"/>
      <c r="D12" s="42"/>
      <c r="E12" s="42"/>
      <c r="F12" s="43"/>
      <c r="G12" s="122"/>
      <c r="H12" s="122"/>
      <c r="I12" s="122"/>
      <c r="J12" s="122"/>
      <c r="K12" s="122"/>
      <c r="L12" s="122"/>
      <c r="M12" s="112"/>
      <c r="N12" s="12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1"/>
      <c r="AH12" s="46"/>
      <c r="AI12" s="46"/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63"/>
      <c r="AR12" s="63"/>
      <c r="AS12" s="62"/>
      <c r="AT12" s="62"/>
      <c r="AU12" s="62"/>
    </row>
    <row r="13" spans="1:47" ht="12.75" outlineLevel="1" x14ac:dyDescent="0.2">
      <c r="A13" s="51"/>
      <c r="B13" s="51"/>
      <c r="C13" s="52"/>
      <c r="D13" s="52"/>
      <c r="E13" s="52"/>
      <c r="F13" s="53"/>
      <c r="G13" s="122"/>
      <c r="H13" s="122"/>
      <c r="I13" s="122"/>
      <c r="J13" s="122"/>
      <c r="K13" s="122"/>
      <c r="L13" s="122"/>
      <c r="M13" s="112"/>
      <c r="N13" s="12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55"/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67"/>
      <c r="AR13" s="67"/>
      <c r="AS13" s="66"/>
      <c r="AT13" s="66"/>
      <c r="AU13" s="66"/>
    </row>
    <row r="14" spans="1:47" ht="12.75" outlineLevel="1" x14ac:dyDescent="0.2">
      <c r="A14" s="41"/>
      <c r="B14" s="41"/>
      <c r="C14" s="42"/>
      <c r="D14" s="42"/>
      <c r="E14" s="42"/>
      <c r="F14" s="43"/>
      <c r="G14" s="122"/>
      <c r="H14" s="122"/>
      <c r="I14" s="122"/>
      <c r="J14" s="122"/>
      <c r="K14" s="122"/>
      <c r="L14" s="122"/>
      <c r="M14" s="112"/>
      <c r="N14" s="12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46"/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63"/>
      <c r="AR14" s="63"/>
      <c r="AS14" s="62"/>
      <c r="AT14" s="62"/>
      <c r="AU14" s="62"/>
    </row>
    <row r="15" spans="1:47" ht="12.75" outlineLevel="1" x14ac:dyDescent="0.2">
      <c r="A15" s="51"/>
      <c r="B15" s="51"/>
      <c r="C15" s="52"/>
      <c r="D15" s="52"/>
      <c r="E15" s="52"/>
      <c r="F15" s="53"/>
      <c r="G15" s="122"/>
      <c r="H15" s="122"/>
      <c r="I15" s="122"/>
      <c r="J15" s="122"/>
      <c r="K15" s="122"/>
      <c r="L15" s="122"/>
      <c r="M15" s="112"/>
      <c r="N15" s="12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55"/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67"/>
      <c r="AR15" s="67"/>
      <c r="AS15" s="66"/>
      <c r="AT15" s="66"/>
      <c r="AU15" s="66"/>
    </row>
    <row r="16" spans="1:47" ht="12.75" x14ac:dyDescent="0.2">
      <c r="A16" s="115"/>
      <c r="B16" s="115"/>
      <c r="C16" s="116"/>
      <c r="D16" s="115" t="s">
        <v>58</v>
      </c>
      <c r="E16" s="116"/>
      <c r="F16" s="117">
        <v>1</v>
      </c>
      <c r="G16" s="160" t="s">
        <v>113</v>
      </c>
      <c r="H16" s="160" t="s">
        <v>114</v>
      </c>
      <c r="I16" s="161" t="s">
        <v>115</v>
      </c>
      <c r="J16" s="149">
        <v>600</v>
      </c>
      <c r="K16" s="162" t="s">
        <v>105</v>
      </c>
      <c r="L16" s="149">
        <v>599</v>
      </c>
      <c r="M16" s="150"/>
      <c r="N16" s="150" t="s">
        <v>42</v>
      </c>
      <c r="O16" s="119"/>
      <c r="P16" s="115"/>
      <c r="Q16" s="115"/>
      <c r="R16" s="115"/>
      <c r="S16" s="115"/>
      <c r="T16" s="148"/>
      <c r="U16" s="123"/>
      <c r="V16" s="125"/>
      <c r="W16" s="148"/>
      <c r="X16" s="123"/>
      <c r="Y16" s="125"/>
      <c r="Z16" s="148"/>
      <c r="AA16" s="123"/>
      <c r="AB16" s="125"/>
      <c r="AC16" s="148"/>
      <c r="AD16" s="123"/>
      <c r="AE16" s="125"/>
      <c r="AF16" s="118"/>
      <c r="AG16" s="115"/>
      <c r="AH16" s="120">
        <f>SUM(AH17:AH26)</f>
        <v>0</v>
      </c>
      <c r="AI16" s="120">
        <f t="shared" ref="AI16:AP16" si="1">SUM(AI17:AI25)</f>
        <v>0</v>
      </c>
      <c r="AJ16" s="120">
        <f t="shared" si="1"/>
        <v>0</v>
      </c>
      <c r="AK16" s="120">
        <f t="shared" si="1"/>
        <v>0</v>
      </c>
      <c r="AL16" s="120">
        <f t="shared" si="1"/>
        <v>0</v>
      </c>
      <c r="AM16" s="120">
        <f t="shared" si="1"/>
        <v>0</v>
      </c>
      <c r="AN16" s="120">
        <f t="shared" si="1"/>
        <v>0</v>
      </c>
      <c r="AO16" s="120">
        <f t="shared" si="1"/>
        <v>0</v>
      </c>
      <c r="AP16" s="120">
        <f t="shared" si="1"/>
        <v>0</v>
      </c>
      <c r="AQ16" s="121" t="s">
        <v>106</v>
      </c>
      <c r="AR16" s="121" t="s">
        <v>107</v>
      </c>
      <c r="AS16" s="120"/>
      <c r="AT16" s="120"/>
      <c r="AU16" s="120"/>
    </row>
    <row r="17" spans="1:47" ht="12.75" outlineLevel="1" x14ac:dyDescent="0.2">
      <c r="A17" s="71"/>
      <c r="B17" s="71"/>
      <c r="C17" s="72"/>
      <c r="D17" s="71"/>
      <c r="E17" s="72"/>
      <c r="F17" s="73"/>
      <c r="G17" s="122"/>
      <c r="H17" s="122"/>
      <c r="I17" s="122"/>
      <c r="J17" s="122"/>
      <c r="K17" s="122"/>
      <c r="L17" s="122"/>
      <c r="M17" s="122"/>
      <c r="N17" s="122"/>
      <c r="O17" s="75">
        <v>1</v>
      </c>
      <c r="P17" s="71"/>
      <c r="Q17" s="71"/>
      <c r="R17" s="71"/>
      <c r="S17" s="71"/>
      <c r="T17" s="128"/>
      <c r="U17" s="122"/>
      <c r="V17" s="122"/>
      <c r="W17" s="128"/>
      <c r="X17" s="122"/>
      <c r="Y17" s="122"/>
      <c r="Z17" s="128"/>
      <c r="AA17" s="122"/>
      <c r="AB17" s="122"/>
      <c r="AC17" s="128"/>
      <c r="AD17" s="122"/>
      <c r="AE17" s="122"/>
      <c r="AF17" s="74"/>
      <c r="AG17" s="71"/>
      <c r="AH17" s="76"/>
      <c r="AI17" s="76"/>
      <c r="AJ17" s="76"/>
      <c r="AK17" s="76"/>
      <c r="AL17" s="76"/>
      <c r="AM17" s="76"/>
      <c r="AN17" s="76"/>
      <c r="AO17" s="77"/>
      <c r="AP17" s="77"/>
      <c r="AQ17" s="78"/>
      <c r="AR17" s="78"/>
      <c r="AS17" s="77"/>
      <c r="AT17" s="77"/>
      <c r="AU17" s="77"/>
    </row>
    <row r="18" spans="1:47" ht="12.75" outlineLevel="1" x14ac:dyDescent="0.2">
      <c r="A18" s="79"/>
      <c r="B18" s="79"/>
      <c r="C18" s="80"/>
      <c r="D18" s="80"/>
      <c r="E18" s="80"/>
      <c r="F18" s="81"/>
      <c r="G18" s="122"/>
      <c r="H18" s="122"/>
      <c r="I18" s="122"/>
      <c r="J18" s="122"/>
      <c r="K18" s="122"/>
      <c r="L18" s="122"/>
      <c r="M18" s="122"/>
      <c r="N18" s="122"/>
      <c r="O18" s="83">
        <v>2</v>
      </c>
      <c r="P18" s="79"/>
      <c r="Q18" s="79"/>
      <c r="R18" s="79"/>
      <c r="S18" s="79"/>
      <c r="T18" s="129"/>
      <c r="U18" s="122"/>
      <c r="V18" s="122"/>
      <c r="W18" s="129"/>
      <c r="X18" s="122"/>
      <c r="Y18" s="122"/>
      <c r="Z18" s="129"/>
      <c r="AA18" s="122"/>
      <c r="AB18" s="122"/>
      <c r="AC18" s="129"/>
      <c r="AD18" s="122"/>
      <c r="AE18" s="122"/>
      <c r="AF18" s="82"/>
      <c r="AG18" s="79"/>
      <c r="AH18" s="84"/>
      <c r="AI18" s="84"/>
      <c r="AJ18" s="84"/>
      <c r="AK18" s="84"/>
      <c r="AL18" s="84"/>
      <c r="AM18" s="84"/>
      <c r="AN18" s="84"/>
      <c r="AO18" s="85"/>
      <c r="AP18" s="85"/>
      <c r="AQ18" s="86"/>
      <c r="AR18" s="86"/>
      <c r="AS18" s="85"/>
      <c r="AT18" s="85"/>
      <c r="AU18" s="85"/>
    </row>
    <row r="19" spans="1:47" ht="12.75" outlineLevel="1" x14ac:dyDescent="0.2">
      <c r="A19" s="71"/>
      <c r="B19" s="71"/>
      <c r="C19" s="72"/>
      <c r="D19" s="72"/>
      <c r="E19" s="72"/>
      <c r="F19" s="73"/>
      <c r="G19" s="122"/>
      <c r="H19" s="122"/>
      <c r="I19" s="122"/>
      <c r="J19" s="122"/>
      <c r="K19" s="122"/>
      <c r="L19" s="122"/>
      <c r="M19" s="122"/>
      <c r="N19" s="122"/>
      <c r="O19" s="75">
        <v>3</v>
      </c>
      <c r="P19" s="71"/>
      <c r="Q19" s="71"/>
      <c r="R19" s="71"/>
      <c r="S19" s="71"/>
      <c r="T19" s="128"/>
      <c r="U19" s="122"/>
      <c r="V19" s="122"/>
      <c r="W19" s="128"/>
      <c r="X19" s="122"/>
      <c r="Y19" s="122"/>
      <c r="Z19" s="128"/>
      <c r="AA19" s="122"/>
      <c r="AB19" s="122"/>
      <c r="AC19" s="128"/>
      <c r="AD19" s="122"/>
      <c r="AE19" s="122"/>
      <c r="AF19" s="74"/>
      <c r="AG19" s="71"/>
      <c r="AH19" s="76"/>
      <c r="AI19" s="76"/>
      <c r="AJ19" s="76"/>
      <c r="AK19" s="76"/>
      <c r="AL19" s="76"/>
      <c r="AM19" s="76"/>
      <c r="AN19" s="76"/>
      <c r="AO19" s="77"/>
      <c r="AP19" s="77"/>
      <c r="AQ19" s="78"/>
      <c r="AR19" s="78"/>
      <c r="AS19" s="77"/>
      <c r="AT19" s="77"/>
      <c r="AU19" s="77"/>
    </row>
    <row r="20" spans="1:47" ht="12.75" outlineLevel="1" x14ac:dyDescent="0.2">
      <c r="A20" s="79"/>
      <c r="B20" s="79"/>
      <c r="C20" s="80"/>
      <c r="D20" s="80"/>
      <c r="E20" s="80"/>
      <c r="F20" s="81"/>
      <c r="G20" s="122"/>
      <c r="H20" s="122"/>
      <c r="I20" s="122"/>
      <c r="J20" s="122"/>
      <c r="K20" s="122"/>
      <c r="L20" s="122"/>
      <c r="M20" s="122"/>
      <c r="N20" s="122"/>
      <c r="O20" s="83">
        <v>4</v>
      </c>
      <c r="P20" s="79"/>
      <c r="Q20" s="79"/>
      <c r="R20" s="79"/>
      <c r="S20" s="79"/>
      <c r="T20" s="129"/>
      <c r="U20" s="122"/>
      <c r="V20" s="122"/>
      <c r="W20" s="129"/>
      <c r="X20" s="122"/>
      <c r="Y20" s="122"/>
      <c r="Z20" s="129"/>
      <c r="AA20" s="122"/>
      <c r="AB20" s="122"/>
      <c r="AC20" s="129"/>
      <c r="AD20" s="122"/>
      <c r="AE20" s="122"/>
      <c r="AF20" s="82"/>
      <c r="AG20" s="79"/>
      <c r="AH20" s="84"/>
      <c r="AI20" s="84"/>
      <c r="AJ20" s="84"/>
      <c r="AK20" s="84"/>
      <c r="AL20" s="84"/>
      <c r="AM20" s="84"/>
      <c r="AN20" s="84"/>
      <c r="AO20" s="85"/>
      <c r="AP20" s="85"/>
      <c r="AQ20" s="86"/>
      <c r="AR20" s="86"/>
      <c r="AS20" s="85"/>
      <c r="AT20" s="85"/>
      <c r="AU20" s="85"/>
    </row>
    <row r="21" spans="1:47" ht="12.75" outlineLevel="1" x14ac:dyDescent="0.2">
      <c r="A21" s="71"/>
      <c r="B21" s="71"/>
      <c r="C21" s="72"/>
      <c r="D21" s="72"/>
      <c r="E21" s="72"/>
      <c r="F21" s="73"/>
      <c r="G21" s="122"/>
      <c r="H21" s="122"/>
      <c r="I21" s="122"/>
      <c r="J21" s="122"/>
      <c r="K21" s="122"/>
      <c r="L21" s="122"/>
      <c r="M21" s="122"/>
      <c r="N21" s="122"/>
      <c r="O21" s="75">
        <v>5</v>
      </c>
      <c r="P21" s="71"/>
      <c r="Q21" s="71"/>
      <c r="R21" s="71"/>
      <c r="S21" s="71"/>
      <c r="T21" s="128"/>
      <c r="U21" s="122"/>
      <c r="V21" s="122"/>
      <c r="W21" s="128"/>
      <c r="X21" s="122"/>
      <c r="Y21" s="122"/>
      <c r="Z21" s="128"/>
      <c r="AA21" s="122"/>
      <c r="AB21" s="122"/>
      <c r="AC21" s="128"/>
      <c r="AD21" s="122"/>
      <c r="AE21" s="122"/>
      <c r="AF21" s="74"/>
      <c r="AG21" s="71"/>
      <c r="AH21" s="76"/>
      <c r="AI21" s="76"/>
      <c r="AJ21" s="76"/>
      <c r="AK21" s="76"/>
      <c r="AL21" s="76"/>
      <c r="AM21" s="76"/>
      <c r="AN21" s="76"/>
      <c r="AO21" s="77"/>
      <c r="AP21" s="77"/>
      <c r="AQ21" s="78"/>
      <c r="AR21" s="78"/>
      <c r="AS21" s="77"/>
      <c r="AT21" s="77"/>
      <c r="AU21" s="77"/>
    </row>
    <row r="22" spans="1:47" ht="12.75" outlineLevel="1" x14ac:dyDescent="0.2">
      <c r="A22" s="79"/>
      <c r="B22" s="79"/>
      <c r="C22" s="80"/>
      <c r="D22" s="80"/>
      <c r="E22" s="80"/>
      <c r="F22" s="81"/>
      <c r="G22" s="122"/>
      <c r="H22" s="122"/>
      <c r="I22" s="122"/>
      <c r="J22" s="122"/>
      <c r="K22" s="122"/>
      <c r="L22" s="122"/>
      <c r="M22" s="122"/>
      <c r="N22" s="122"/>
      <c r="O22" s="83">
        <v>6</v>
      </c>
      <c r="P22" s="79"/>
      <c r="Q22" s="79"/>
      <c r="R22" s="79"/>
      <c r="S22" s="79"/>
      <c r="T22" s="129"/>
      <c r="U22" s="122"/>
      <c r="V22" s="122"/>
      <c r="W22" s="129"/>
      <c r="X22" s="122"/>
      <c r="Y22" s="122"/>
      <c r="Z22" s="129"/>
      <c r="AA22" s="122"/>
      <c r="AB22" s="122"/>
      <c r="AC22" s="129"/>
      <c r="AD22" s="122"/>
      <c r="AE22" s="122"/>
      <c r="AF22" s="82"/>
      <c r="AG22" s="79"/>
      <c r="AH22" s="84"/>
      <c r="AI22" s="84"/>
      <c r="AJ22" s="84"/>
      <c r="AK22" s="84"/>
      <c r="AL22" s="84"/>
      <c r="AM22" s="84"/>
      <c r="AN22" s="84"/>
      <c r="AO22" s="85"/>
      <c r="AP22" s="85"/>
      <c r="AQ22" s="86"/>
      <c r="AR22" s="86"/>
      <c r="AS22" s="85"/>
      <c r="AT22" s="85"/>
      <c r="AU22" s="85"/>
    </row>
    <row r="23" spans="1:47" ht="12.75" outlineLevel="1" x14ac:dyDescent="0.2">
      <c r="A23" s="71"/>
      <c r="B23" s="71"/>
      <c r="C23" s="72"/>
      <c r="D23" s="72"/>
      <c r="E23" s="72"/>
      <c r="F23" s="73"/>
      <c r="G23" s="122"/>
      <c r="H23" s="122"/>
      <c r="I23" s="122"/>
      <c r="J23" s="122"/>
      <c r="K23" s="122"/>
      <c r="L23" s="122"/>
      <c r="M23" s="122"/>
      <c r="N23" s="122"/>
      <c r="O23" s="75">
        <v>7</v>
      </c>
      <c r="P23" s="71"/>
      <c r="Q23" s="71"/>
      <c r="R23" s="71"/>
      <c r="S23" s="71"/>
      <c r="T23" s="128"/>
      <c r="U23" s="122"/>
      <c r="V23" s="122"/>
      <c r="W23" s="128"/>
      <c r="X23" s="122"/>
      <c r="Y23" s="122"/>
      <c r="Z23" s="128"/>
      <c r="AA23" s="122"/>
      <c r="AB23" s="122"/>
      <c r="AC23" s="128"/>
      <c r="AD23" s="122"/>
      <c r="AE23" s="122"/>
      <c r="AF23" s="74"/>
      <c r="AG23" s="71"/>
      <c r="AH23" s="76"/>
      <c r="AI23" s="76"/>
      <c r="AJ23" s="76"/>
      <c r="AK23" s="76"/>
      <c r="AL23" s="76"/>
      <c r="AM23" s="76"/>
      <c r="AN23" s="76"/>
      <c r="AO23" s="77"/>
      <c r="AP23" s="77"/>
      <c r="AQ23" s="78"/>
      <c r="AR23" s="78"/>
      <c r="AS23" s="77"/>
      <c r="AT23" s="77"/>
      <c r="AU23" s="77"/>
    </row>
    <row r="24" spans="1:47" ht="12.75" outlineLevel="1" x14ac:dyDescent="0.2">
      <c r="A24" s="79"/>
      <c r="B24" s="79"/>
      <c r="C24" s="80"/>
      <c r="D24" s="80"/>
      <c r="E24" s="80"/>
      <c r="F24" s="81"/>
      <c r="G24" s="122"/>
      <c r="H24" s="122"/>
      <c r="I24" s="122"/>
      <c r="J24" s="122"/>
      <c r="K24" s="122"/>
      <c r="L24" s="122"/>
      <c r="M24" s="122"/>
      <c r="N24" s="122"/>
      <c r="O24" s="83">
        <v>8</v>
      </c>
      <c r="P24" s="79"/>
      <c r="Q24" s="79"/>
      <c r="R24" s="79"/>
      <c r="S24" s="79"/>
      <c r="T24" s="129"/>
      <c r="U24" s="122"/>
      <c r="V24" s="122"/>
      <c r="W24" s="129"/>
      <c r="X24" s="122"/>
      <c r="Y24" s="122"/>
      <c r="Z24" s="129"/>
      <c r="AA24" s="122"/>
      <c r="AB24" s="122"/>
      <c r="AC24" s="129"/>
      <c r="AD24" s="122"/>
      <c r="AE24" s="122"/>
      <c r="AF24" s="82"/>
      <c r="AG24" s="79"/>
      <c r="AH24" s="84"/>
      <c r="AI24" s="84"/>
      <c r="AJ24" s="84"/>
      <c r="AK24" s="84"/>
      <c r="AL24" s="84"/>
      <c r="AM24" s="84"/>
      <c r="AN24" s="84"/>
      <c r="AO24" s="85"/>
      <c r="AP24" s="85"/>
      <c r="AQ24" s="86"/>
      <c r="AR24" s="86"/>
      <c r="AS24" s="85"/>
      <c r="AT24" s="85"/>
      <c r="AU24" s="85"/>
    </row>
    <row r="25" spans="1:47" ht="12.75" outlineLevel="1" x14ac:dyDescent="0.2">
      <c r="A25" s="71"/>
      <c r="B25" s="71"/>
      <c r="C25" s="72"/>
      <c r="D25" s="72"/>
      <c r="E25" s="72"/>
      <c r="F25" s="73"/>
      <c r="G25" s="122"/>
      <c r="H25" s="122"/>
      <c r="I25" s="122"/>
      <c r="J25" s="122"/>
      <c r="K25" s="122"/>
      <c r="L25" s="122"/>
      <c r="M25" s="122"/>
      <c r="N25" s="122"/>
      <c r="O25" s="75">
        <v>9</v>
      </c>
      <c r="P25" s="71"/>
      <c r="Q25" s="71"/>
      <c r="R25" s="71"/>
      <c r="S25" s="71"/>
      <c r="T25" s="128"/>
      <c r="U25" s="122"/>
      <c r="V25" s="122"/>
      <c r="W25" s="128"/>
      <c r="X25" s="122"/>
      <c r="Y25" s="122"/>
      <c r="Z25" s="128"/>
      <c r="AA25" s="122"/>
      <c r="AB25" s="122"/>
      <c r="AC25" s="128"/>
      <c r="AD25" s="122"/>
      <c r="AE25" s="122"/>
      <c r="AF25" s="74"/>
      <c r="AG25" s="71"/>
      <c r="AH25" s="76"/>
      <c r="AI25" s="76"/>
      <c r="AJ25" s="76"/>
      <c r="AK25" s="76"/>
      <c r="AL25" s="76"/>
      <c r="AM25" s="76"/>
      <c r="AN25" s="76"/>
      <c r="AO25" s="77"/>
      <c r="AP25" s="77"/>
      <c r="AQ25" s="78"/>
      <c r="AR25" s="78"/>
      <c r="AS25" s="77"/>
      <c r="AT25" s="77"/>
      <c r="AU25" s="77"/>
    </row>
    <row r="26" spans="1:47" ht="12.75" outlineLevel="1" x14ac:dyDescent="0.2">
      <c r="A26" s="79"/>
      <c r="B26" s="79"/>
      <c r="C26" s="80"/>
      <c r="D26" s="80"/>
      <c r="E26" s="80"/>
      <c r="F26" s="81"/>
      <c r="G26" s="122"/>
      <c r="H26" s="122"/>
      <c r="I26" s="122"/>
      <c r="J26" s="122"/>
      <c r="K26" s="122"/>
      <c r="L26" s="122"/>
      <c r="M26" s="122"/>
      <c r="N26" s="122"/>
      <c r="O26" s="83">
        <v>10</v>
      </c>
      <c r="P26" s="79"/>
      <c r="Q26" s="79"/>
      <c r="R26" s="79"/>
      <c r="S26" s="79"/>
      <c r="T26" s="147"/>
      <c r="U26" s="123"/>
      <c r="V26" s="123"/>
      <c r="W26" s="147"/>
      <c r="X26" s="123"/>
      <c r="Y26" s="123"/>
      <c r="Z26" s="147"/>
      <c r="AA26" s="123"/>
      <c r="AB26" s="123"/>
      <c r="AC26" s="147"/>
      <c r="AD26" s="123"/>
      <c r="AE26" s="123"/>
      <c r="AF26" s="82"/>
      <c r="AG26" s="79"/>
      <c r="AH26" s="84"/>
      <c r="AI26" s="84"/>
      <c r="AJ26" s="84"/>
      <c r="AK26" s="84"/>
      <c r="AL26" s="84"/>
      <c r="AM26" s="84"/>
      <c r="AN26" s="84"/>
      <c r="AO26" s="85"/>
      <c r="AP26" s="85"/>
      <c r="AQ26" s="86"/>
      <c r="AR26" s="86"/>
      <c r="AS26" s="85"/>
      <c r="AT26" s="85"/>
      <c r="AU26" s="85"/>
    </row>
    <row r="27" spans="1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1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1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1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1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1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7:47" ht="12.75" x14ac:dyDescent="0.2">
      <c r="G907" s="87"/>
      <c r="H907" s="87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7:47" ht="12.75" x14ac:dyDescent="0.2">
      <c r="G908" s="87"/>
      <c r="H908" s="87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7:47" ht="12.75" x14ac:dyDescent="0.2">
      <c r="G909" s="87"/>
      <c r="H909" s="87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7:47" ht="12.75" x14ac:dyDescent="0.2">
      <c r="G910" s="87"/>
      <c r="H910" s="87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  <row r="911" spans="7:47" ht="12.75" x14ac:dyDescent="0.2">
      <c r="G911" s="87"/>
      <c r="H911" s="87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</row>
    <row r="912" spans="7:47" ht="12.75" x14ac:dyDescent="0.2">
      <c r="G912" s="87"/>
      <c r="H912" s="87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</row>
    <row r="913" spans="7:47" ht="12.75" x14ac:dyDescent="0.2">
      <c r="G913" s="87"/>
      <c r="H913" s="87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</row>
    <row r="914" spans="7:47" ht="12.75" x14ac:dyDescent="0.2">
      <c r="G914" s="87"/>
      <c r="H914" s="87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</row>
    <row r="915" spans="7:47" ht="12.75" x14ac:dyDescent="0.2">
      <c r="G915" s="87"/>
      <c r="H915" s="87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</row>
    <row r="916" spans="7:47" ht="12.75" x14ac:dyDescent="0.2">
      <c r="G916" s="87"/>
      <c r="H916" s="87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</row>
    <row r="917" spans="7:47" ht="12.75" x14ac:dyDescent="0.2">
      <c r="G917" s="87"/>
      <c r="H917" s="87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</row>
    <row r="918" spans="7:47" ht="12.75" x14ac:dyDescent="0.2">
      <c r="G918" s="87"/>
      <c r="H918" s="87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</row>
    <row r="919" spans="7:47" ht="12.75" x14ac:dyDescent="0.2">
      <c r="G919" s="87"/>
      <c r="H919" s="87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</row>
    <row r="920" spans="7:47" ht="12.75" x14ac:dyDescent="0.2">
      <c r="G920" s="87"/>
      <c r="H920" s="87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88"/>
    </row>
    <row r="921" spans="7:47" ht="12.75" x14ac:dyDescent="0.2">
      <c r="G921" s="87"/>
      <c r="H921" s="87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zoomScale="62" zoomScaleNormal="62" workbookViewId="0">
      <pane ySplit="3" topLeftCell="A21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Plan Operativo Estiaje</v>
      </c>
      <c r="B1" s="122"/>
      <c r="C1" s="122"/>
      <c r="D1" s="122"/>
      <c r="E1" s="122"/>
      <c r="F1" s="122"/>
      <c r="G1" s="122"/>
      <c r="H1" s="157" t="s">
        <v>0</v>
      </c>
      <c r="I1" s="122"/>
      <c r="J1" s="122"/>
      <c r="K1" s="122"/>
      <c r="L1" s="122"/>
      <c r="M1" s="89"/>
      <c r="N1" s="89"/>
      <c r="O1" s="90"/>
      <c r="P1" s="90"/>
      <c r="Q1" s="90"/>
      <c r="R1" s="90"/>
      <c r="S1" s="90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/>
      <c r="AH1" s="94" t="s">
        <v>1</v>
      </c>
      <c r="AI1" s="94" t="s">
        <v>2</v>
      </c>
      <c r="AJ1" s="94" t="s">
        <v>3</v>
      </c>
      <c r="AK1" s="94" t="s">
        <v>89</v>
      </c>
      <c r="AL1" s="94" t="s">
        <v>5</v>
      </c>
      <c r="AM1" s="94" t="s">
        <v>6</v>
      </c>
      <c r="AN1" s="9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5"/>
      <c r="B2" s="95" t="s">
        <v>10</v>
      </c>
      <c r="C2" s="95" t="s">
        <v>11</v>
      </c>
      <c r="D2" s="96" t="s">
        <v>12</v>
      </c>
      <c r="E2" s="95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7">
        <v>1000</v>
      </c>
      <c r="AI2" s="97">
        <v>2000</v>
      </c>
      <c r="AJ2" s="97">
        <v>3000</v>
      </c>
      <c r="AK2" s="97">
        <v>4000</v>
      </c>
      <c r="AL2" s="97">
        <v>5000</v>
      </c>
      <c r="AM2" s="97">
        <v>6000</v>
      </c>
      <c r="AN2" s="97">
        <v>7000</v>
      </c>
      <c r="AO2" s="98">
        <v>8000</v>
      </c>
      <c r="AP2" s="98">
        <v>9000</v>
      </c>
      <c r="AQ2" s="98"/>
      <c r="AR2" s="98"/>
      <c r="AS2" s="98"/>
      <c r="AT2" s="98"/>
      <c r="AU2" s="98"/>
    </row>
    <row r="3" spans="1:47" ht="283.5" x14ac:dyDescent="0.2">
      <c r="A3" s="99">
        <v>89</v>
      </c>
      <c r="B3" s="100">
        <v>8</v>
      </c>
      <c r="C3" s="101"/>
      <c r="D3" s="101"/>
      <c r="E3" s="101"/>
      <c r="F3" s="158" t="s">
        <v>90</v>
      </c>
      <c r="G3" s="122"/>
      <c r="H3" s="102" t="s">
        <v>91</v>
      </c>
      <c r="I3" s="100" t="s">
        <v>92</v>
      </c>
      <c r="J3" s="100">
        <v>5</v>
      </c>
      <c r="K3" s="103" t="s">
        <v>93</v>
      </c>
      <c r="L3" s="100">
        <v>0</v>
      </c>
      <c r="M3" s="100"/>
      <c r="N3" s="100" t="s">
        <v>135</v>
      </c>
      <c r="O3" s="100"/>
      <c r="P3" s="100" t="s">
        <v>136</v>
      </c>
      <c r="Q3" s="104" t="s">
        <v>137</v>
      </c>
      <c r="R3" s="104" t="s">
        <v>138</v>
      </c>
      <c r="S3" s="100" t="s">
        <v>139</v>
      </c>
      <c r="T3" s="100" t="s">
        <v>46</v>
      </c>
      <c r="U3" s="100" t="s">
        <v>46</v>
      </c>
      <c r="V3" s="100" t="s">
        <v>46</v>
      </c>
      <c r="W3" s="100" t="s">
        <v>46</v>
      </c>
      <c r="X3" s="100" t="s">
        <v>46</v>
      </c>
      <c r="Y3" s="100"/>
      <c r="Z3" s="100"/>
      <c r="AA3" s="100"/>
      <c r="AB3" s="100"/>
      <c r="AC3" s="100"/>
      <c r="AD3" s="100"/>
      <c r="AE3" s="100"/>
      <c r="AF3" s="100" t="s">
        <v>137</v>
      </c>
      <c r="AG3" s="100"/>
      <c r="AH3" s="100"/>
      <c r="AI3" s="100"/>
      <c r="AJ3" s="100"/>
      <c r="AK3" s="100"/>
      <c r="AL3" s="100"/>
      <c r="AM3" s="100"/>
      <c r="AN3" s="100"/>
      <c r="AO3" s="105"/>
      <c r="AP3" s="105"/>
      <c r="AQ3" s="105"/>
      <c r="AR3" s="105"/>
      <c r="AS3" s="105"/>
      <c r="AT3" s="105"/>
      <c r="AU3" s="105"/>
    </row>
    <row r="4" spans="1:47" ht="36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100</v>
      </c>
      <c r="AS4" s="31"/>
      <c r="AT4" s="31"/>
      <c r="AU4" s="31"/>
    </row>
    <row r="5" spans="1:47" ht="12.75" x14ac:dyDescent="0.2">
      <c r="A5" s="106"/>
      <c r="B5" s="106"/>
      <c r="C5" s="107"/>
      <c r="D5" s="106" t="s">
        <v>58</v>
      </c>
      <c r="E5" s="107"/>
      <c r="F5" s="108">
        <v>1</v>
      </c>
      <c r="G5" s="151" t="s">
        <v>140</v>
      </c>
      <c r="H5" s="151" t="s">
        <v>141</v>
      </c>
      <c r="I5" s="163" t="s">
        <v>142</v>
      </c>
      <c r="J5" s="152">
        <v>5</v>
      </c>
      <c r="K5" s="153" t="s">
        <v>93</v>
      </c>
      <c r="L5" s="152">
        <v>0</v>
      </c>
      <c r="M5" s="110"/>
      <c r="N5" s="155" t="s">
        <v>135</v>
      </c>
      <c r="O5" s="111"/>
      <c r="P5" s="106"/>
      <c r="Q5" s="106"/>
      <c r="R5" s="106"/>
      <c r="S5" s="106"/>
      <c r="T5" s="159"/>
      <c r="U5" s="123"/>
      <c r="V5" s="125"/>
      <c r="W5" s="159"/>
      <c r="X5" s="123"/>
      <c r="Y5" s="125"/>
      <c r="Z5" s="159"/>
      <c r="AA5" s="123"/>
      <c r="AB5" s="125"/>
      <c r="AC5" s="159"/>
      <c r="AD5" s="123"/>
      <c r="AE5" s="125"/>
      <c r="AF5" s="112"/>
      <c r="AG5" s="106"/>
      <c r="AH5" s="113">
        <f>SUM(AH6:AH15)</f>
        <v>0</v>
      </c>
      <c r="AI5" s="113">
        <f t="shared" ref="AI5:AM5" si="0">SUM(AI6:AI14)</f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v>0</v>
      </c>
      <c r="AO5" s="113">
        <v>0</v>
      </c>
      <c r="AP5" s="113">
        <v>0</v>
      </c>
      <c r="AQ5" s="114"/>
      <c r="AR5" s="114"/>
      <c r="AS5" s="113"/>
      <c r="AT5" s="113"/>
      <c r="AU5" s="113"/>
    </row>
    <row r="6" spans="1:47" ht="12.75" outlineLevel="1" x14ac:dyDescent="0.2">
      <c r="A6" s="41"/>
      <c r="B6" s="41"/>
      <c r="C6" s="42"/>
      <c r="D6" s="41"/>
      <c r="E6" s="42"/>
      <c r="F6" s="43"/>
      <c r="G6" s="122"/>
      <c r="H6" s="122"/>
      <c r="I6" s="122"/>
      <c r="J6" s="122"/>
      <c r="K6" s="122"/>
      <c r="L6" s="122"/>
      <c r="M6" s="112"/>
      <c r="N6" s="122"/>
      <c r="O6" s="44">
        <v>1</v>
      </c>
      <c r="P6" s="41" t="s">
        <v>143</v>
      </c>
      <c r="Q6" s="41"/>
      <c r="R6" s="41"/>
      <c r="S6" s="41"/>
      <c r="T6" s="127" t="s">
        <v>62</v>
      </c>
      <c r="U6" s="122"/>
      <c r="V6" s="122"/>
      <c r="W6" s="127" t="s">
        <v>46</v>
      </c>
      <c r="X6" s="122"/>
      <c r="Y6" s="122"/>
      <c r="Z6" s="127" t="s">
        <v>46</v>
      </c>
      <c r="AA6" s="122"/>
      <c r="AB6" s="122"/>
      <c r="AC6" s="127" t="s">
        <v>46</v>
      </c>
      <c r="AD6" s="122"/>
      <c r="AE6" s="122"/>
      <c r="AF6" s="69"/>
      <c r="AG6" s="47" t="s">
        <v>144</v>
      </c>
      <c r="AH6" s="46"/>
      <c r="AI6" s="46"/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/>
      <c r="AR6" s="50"/>
      <c r="AS6" s="49"/>
      <c r="AT6" s="49"/>
      <c r="AU6" s="49"/>
    </row>
    <row r="7" spans="1:47" ht="12.75" outlineLevel="1" x14ac:dyDescent="0.2">
      <c r="A7" s="51"/>
      <c r="B7" s="51"/>
      <c r="C7" s="52"/>
      <c r="D7" s="52"/>
      <c r="E7" s="52"/>
      <c r="F7" s="53"/>
      <c r="G7" s="122"/>
      <c r="H7" s="122"/>
      <c r="I7" s="122"/>
      <c r="J7" s="122"/>
      <c r="K7" s="122"/>
      <c r="L7" s="122"/>
      <c r="M7" s="112"/>
      <c r="N7" s="122"/>
      <c r="O7" s="54">
        <v>2</v>
      </c>
      <c r="P7" s="51" t="s">
        <v>145</v>
      </c>
      <c r="Q7" s="51"/>
      <c r="R7" s="51"/>
      <c r="S7" s="51"/>
      <c r="T7" s="130" t="s">
        <v>46</v>
      </c>
      <c r="U7" s="122"/>
      <c r="V7" s="122"/>
      <c r="W7" s="130" t="s">
        <v>46</v>
      </c>
      <c r="X7" s="122"/>
      <c r="Y7" s="122"/>
      <c r="Z7" s="130" t="s">
        <v>46</v>
      </c>
      <c r="AA7" s="122"/>
      <c r="AB7" s="122"/>
      <c r="AC7" s="130" t="s">
        <v>46</v>
      </c>
      <c r="AD7" s="122"/>
      <c r="AE7" s="122"/>
      <c r="AF7" s="70"/>
      <c r="AG7" s="56" t="s">
        <v>64</v>
      </c>
      <c r="AH7" s="55"/>
      <c r="AI7" s="55"/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/>
      <c r="AR7" s="59"/>
      <c r="AS7" s="58"/>
      <c r="AT7" s="58"/>
      <c r="AU7" s="58"/>
    </row>
    <row r="8" spans="1:47" ht="12.75" outlineLevel="1" x14ac:dyDescent="0.2">
      <c r="A8" s="41"/>
      <c r="B8" s="41"/>
      <c r="C8" s="42"/>
      <c r="D8" s="42"/>
      <c r="E8" s="42"/>
      <c r="F8" s="43"/>
      <c r="G8" s="122"/>
      <c r="H8" s="122"/>
      <c r="I8" s="122"/>
      <c r="J8" s="122"/>
      <c r="K8" s="122"/>
      <c r="L8" s="122"/>
      <c r="M8" s="112"/>
      <c r="N8" s="122"/>
      <c r="O8" s="44">
        <v>3</v>
      </c>
      <c r="P8" s="41" t="s">
        <v>146</v>
      </c>
      <c r="Q8" s="41"/>
      <c r="R8" s="41"/>
      <c r="S8" s="41"/>
      <c r="T8" s="127" t="s">
        <v>46</v>
      </c>
      <c r="U8" s="122"/>
      <c r="V8" s="122"/>
      <c r="W8" s="127" t="s">
        <v>46</v>
      </c>
      <c r="X8" s="122"/>
      <c r="Y8" s="122"/>
      <c r="Z8" s="127" t="s">
        <v>46</v>
      </c>
      <c r="AA8" s="122"/>
      <c r="AB8" s="122"/>
      <c r="AC8" s="127" t="s">
        <v>46</v>
      </c>
      <c r="AD8" s="122"/>
      <c r="AE8" s="122"/>
      <c r="AF8" s="69"/>
      <c r="AG8" s="47" t="s">
        <v>147</v>
      </c>
      <c r="AH8" s="46"/>
      <c r="AI8" s="46"/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63"/>
      <c r="AR8" s="63"/>
      <c r="AS8" s="62"/>
      <c r="AT8" s="62"/>
      <c r="AU8" s="62"/>
    </row>
    <row r="9" spans="1:47" ht="12.75" outlineLevel="1" x14ac:dyDescent="0.2">
      <c r="A9" s="51"/>
      <c r="B9" s="51"/>
      <c r="C9" s="52"/>
      <c r="D9" s="52"/>
      <c r="E9" s="52"/>
      <c r="F9" s="53"/>
      <c r="G9" s="122"/>
      <c r="H9" s="122"/>
      <c r="I9" s="122"/>
      <c r="J9" s="122"/>
      <c r="K9" s="122"/>
      <c r="L9" s="122"/>
      <c r="M9" s="112"/>
      <c r="N9" s="122"/>
      <c r="O9" s="54">
        <v>4</v>
      </c>
      <c r="P9" s="51" t="s">
        <v>148</v>
      </c>
      <c r="Q9" s="51"/>
      <c r="R9" s="51"/>
      <c r="S9" s="51"/>
      <c r="T9" s="130" t="s">
        <v>46</v>
      </c>
      <c r="U9" s="122"/>
      <c r="V9" s="122"/>
      <c r="W9" s="130" t="s">
        <v>46</v>
      </c>
      <c r="X9" s="122"/>
      <c r="Y9" s="122"/>
      <c r="Z9" s="130" t="s">
        <v>46</v>
      </c>
      <c r="AA9" s="122"/>
      <c r="AB9" s="122"/>
      <c r="AC9" s="130" t="s">
        <v>46</v>
      </c>
      <c r="AD9" s="122"/>
      <c r="AE9" s="122"/>
      <c r="AF9" s="70"/>
      <c r="AG9" s="56" t="s">
        <v>149</v>
      </c>
      <c r="AH9" s="55"/>
      <c r="AI9" s="55"/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67"/>
      <c r="AR9" s="67"/>
      <c r="AS9" s="66"/>
      <c r="AT9" s="66"/>
      <c r="AU9" s="66"/>
    </row>
    <row r="10" spans="1:47" ht="12.75" outlineLevel="1" x14ac:dyDescent="0.2">
      <c r="A10" s="41"/>
      <c r="B10" s="41"/>
      <c r="C10" s="42"/>
      <c r="D10" s="42"/>
      <c r="E10" s="42"/>
      <c r="F10" s="43"/>
      <c r="G10" s="122"/>
      <c r="H10" s="122"/>
      <c r="I10" s="122"/>
      <c r="J10" s="122"/>
      <c r="K10" s="122"/>
      <c r="L10" s="122"/>
      <c r="M10" s="112"/>
      <c r="N10" s="122"/>
      <c r="O10" s="44">
        <v>5</v>
      </c>
      <c r="P10" s="41" t="s">
        <v>150</v>
      </c>
      <c r="Q10" s="41"/>
      <c r="R10" s="41"/>
      <c r="S10" s="41"/>
      <c r="T10" s="127" t="s">
        <v>46</v>
      </c>
      <c r="U10" s="122"/>
      <c r="V10" s="122"/>
      <c r="W10" s="127" t="s">
        <v>46</v>
      </c>
      <c r="X10" s="122"/>
      <c r="Y10" s="122"/>
      <c r="Z10" s="127" t="s">
        <v>46</v>
      </c>
      <c r="AA10" s="122"/>
      <c r="AB10" s="122"/>
      <c r="AC10" s="127" t="s">
        <v>46</v>
      </c>
      <c r="AD10" s="122"/>
      <c r="AE10" s="122"/>
      <c r="AF10" s="69"/>
      <c r="AG10" s="47" t="s">
        <v>151</v>
      </c>
      <c r="AH10" s="46"/>
      <c r="AI10" s="46"/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63"/>
      <c r="AR10" s="63"/>
      <c r="AS10" s="62"/>
      <c r="AT10" s="62"/>
      <c r="AU10" s="62"/>
    </row>
    <row r="11" spans="1:47" ht="12.75" outlineLevel="1" x14ac:dyDescent="0.2">
      <c r="A11" s="51"/>
      <c r="B11" s="51"/>
      <c r="C11" s="52"/>
      <c r="D11" s="52"/>
      <c r="E11" s="52"/>
      <c r="F11" s="53"/>
      <c r="G11" s="122"/>
      <c r="H11" s="122"/>
      <c r="I11" s="122"/>
      <c r="J11" s="122"/>
      <c r="K11" s="122"/>
      <c r="L11" s="122"/>
      <c r="M11" s="112"/>
      <c r="N11" s="122"/>
      <c r="O11" s="54">
        <v>6</v>
      </c>
      <c r="P11" s="51" t="s">
        <v>152</v>
      </c>
      <c r="Q11" s="51"/>
      <c r="R11" s="51"/>
      <c r="S11" s="51"/>
      <c r="T11" s="130" t="s">
        <v>46</v>
      </c>
      <c r="U11" s="122"/>
      <c r="V11" s="122"/>
      <c r="W11" s="130" t="s">
        <v>46</v>
      </c>
      <c r="X11" s="122"/>
      <c r="Y11" s="122"/>
      <c r="Z11" s="130" t="s">
        <v>46</v>
      </c>
      <c r="AA11" s="122"/>
      <c r="AB11" s="122"/>
      <c r="AC11" s="130" t="s">
        <v>46</v>
      </c>
      <c r="AD11" s="122"/>
      <c r="AE11" s="122"/>
      <c r="AF11" s="70"/>
      <c r="AG11" s="56" t="s">
        <v>153</v>
      </c>
      <c r="AH11" s="55"/>
      <c r="AI11" s="55"/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67"/>
      <c r="AR11" s="67"/>
      <c r="AS11" s="66"/>
      <c r="AT11" s="66"/>
      <c r="AU11" s="66"/>
    </row>
    <row r="12" spans="1:47" ht="12.75" outlineLevel="1" x14ac:dyDescent="0.2">
      <c r="A12" s="41"/>
      <c r="B12" s="41"/>
      <c r="C12" s="42"/>
      <c r="D12" s="42"/>
      <c r="E12" s="42"/>
      <c r="F12" s="43"/>
      <c r="G12" s="122"/>
      <c r="H12" s="122"/>
      <c r="I12" s="122"/>
      <c r="J12" s="122"/>
      <c r="K12" s="122"/>
      <c r="L12" s="122"/>
      <c r="M12" s="112"/>
      <c r="N12" s="12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7" t="s">
        <v>154</v>
      </c>
      <c r="AH12" s="46"/>
      <c r="AI12" s="46"/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63"/>
      <c r="AR12" s="63"/>
      <c r="AS12" s="62"/>
      <c r="AT12" s="62"/>
      <c r="AU12" s="62"/>
    </row>
    <row r="13" spans="1:47" ht="12.75" outlineLevel="1" x14ac:dyDescent="0.2">
      <c r="A13" s="51"/>
      <c r="B13" s="51"/>
      <c r="C13" s="52"/>
      <c r="D13" s="52"/>
      <c r="E13" s="52"/>
      <c r="F13" s="53"/>
      <c r="G13" s="122"/>
      <c r="H13" s="122"/>
      <c r="I13" s="122"/>
      <c r="J13" s="122"/>
      <c r="K13" s="122"/>
      <c r="L13" s="122"/>
      <c r="M13" s="112"/>
      <c r="N13" s="12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55"/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67"/>
      <c r="AR13" s="67"/>
      <c r="AS13" s="66"/>
      <c r="AT13" s="66"/>
      <c r="AU13" s="66"/>
    </row>
    <row r="14" spans="1:47" ht="12.75" outlineLevel="1" x14ac:dyDescent="0.2">
      <c r="A14" s="41"/>
      <c r="B14" s="41"/>
      <c r="C14" s="42"/>
      <c r="D14" s="42"/>
      <c r="E14" s="42"/>
      <c r="F14" s="43"/>
      <c r="G14" s="122"/>
      <c r="H14" s="122"/>
      <c r="I14" s="122"/>
      <c r="J14" s="122"/>
      <c r="K14" s="122"/>
      <c r="L14" s="122"/>
      <c r="M14" s="112"/>
      <c r="N14" s="12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46"/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63"/>
      <c r="AR14" s="63"/>
      <c r="AS14" s="62"/>
      <c r="AT14" s="62"/>
      <c r="AU14" s="62"/>
    </row>
    <row r="15" spans="1:47" ht="12.75" outlineLevel="1" x14ac:dyDescent="0.2">
      <c r="A15" s="51"/>
      <c r="B15" s="51"/>
      <c r="C15" s="52"/>
      <c r="D15" s="52"/>
      <c r="E15" s="52"/>
      <c r="F15" s="53"/>
      <c r="G15" s="122"/>
      <c r="H15" s="122"/>
      <c r="I15" s="122"/>
      <c r="J15" s="122"/>
      <c r="K15" s="122"/>
      <c r="L15" s="122"/>
      <c r="M15" s="112"/>
      <c r="N15" s="12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55"/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67"/>
      <c r="AR15" s="67"/>
      <c r="AS15" s="66"/>
      <c r="AT15" s="66"/>
      <c r="AU15" s="66"/>
    </row>
    <row r="16" spans="1:47" ht="12.75" x14ac:dyDescent="0.2">
      <c r="A16" s="115"/>
      <c r="B16" s="115"/>
      <c r="C16" s="116"/>
      <c r="D16" s="115" t="s">
        <v>58</v>
      </c>
      <c r="E16" s="116"/>
      <c r="F16" s="117">
        <v>1</v>
      </c>
      <c r="G16" s="160" t="s">
        <v>113</v>
      </c>
      <c r="H16" s="160" t="s">
        <v>114</v>
      </c>
      <c r="I16" s="161" t="s">
        <v>115</v>
      </c>
      <c r="J16" s="149">
        <v>600</v>
      </c>
      <c r="K16" s="162" t="s">
        <v>105</v>
      </c>
      <c r="L16" s="149">
        <v>599</v>
      </c>
      <c r="M16" s="150"/>
      <c r="N16" s="150" t="s">
        <v>42</v>
      </c>
      <c r="O16" s="119"/>
      <c r="P16" s="115"/>
      <c r="Q16" s="115"/>
      <c r="R16" s="115"/>
      <c r="S16" s="115"/>
      <c r="T16" s="148"/>
      <c r="U16" s="123"/>
      <c r="V16" s="125"/>
      <c r="W16" s="148"/>
      <c r="X16" s="123"/>
      <c r="Y16" s="125"/>
      <c r="Z16" s="148"/>
      <c r="AA16" s="123"/>
      <c r="AB16" s="125"/>
      <c r="AC16" s="148"/>
      <c r="AD16" s="123"/>
      <c r="AE16" s="125"/>
      <c r="AF16" s="118"/>
      <c r="AG16" s="115"/>
      <c r="AH16" s="120">
        <f>SUM(AH17:AH26)</f>
        <v>0</v>
      </c>
      <c r="AI16" s="120">
        <f t="shared" ref="AI16:AP16" si="1">SUM(AI17:AI25)</f>
        <v>0</v>
      </c>
      <c r="AJ16" s="120">
        <f t="shared" si="1"/>
        <v>0</v>
      </c>
      <c r="AK16" s="120">
        <f t="shared" si="1"/>
        <v>0</v>
      </c>
      <c r="AL16" s="120">
        <f t="shared" si="1"/>
        <v>0</v>
      </c>
      <c r="AM16" s="120">
        <f t="shared" si="1"/>
        <v>0</v>
      </c>
      <c r="AN16" s="120">
        <f t="shared" si="1"/>
        <v>0</v>
      </c>
      <c r="AO16" s="120">
        <f t="shared" si="1"/>
        <v>0</v>
      </c>
      <c r="AP16" s="120">
        <f t="shared" si="1"/>
        <v>0</v>
      </c>
      <c r="AQ16" s="121" t="s">
        <v>106</v>
      </c>
      <c r="AR16" s="121" t="s">
        <v>107</v>
      </c>
      <c r="AS16" s="120"/>
      <c r="AT16" s="120"/>
      <c r="AU16" s="120"/>
    </row>
    <row r="17" spans="1:47" ht="12.75" outlineLevel="1" x14ac:dyDescent="0.2">
      <c r="A17" s="71"/>
      <c r="B17" s="71"/>
      <c r="C17" s="72"/>
      <c r="D17" s="71"/>
      <c r="E17" s="72"/>
      <c r="F17" s="73"/>
      <c r="G17" s="122"/>
      <c r="H17" s="122"/>
      <c r="I17" s="122"/>
      <c r="J17" s="122"/>
      <c r="K17" s="122"/>
      <c r="L17" s="122"/>
      <c r="M17" s="122"/>
      <c r="N17" s="122"/>
      <c r="O17" s="75">
        <v>1</v>
      </c>
      <c r="P17" s="71"/>
      <c r="Q17" s="71"/>
      <c r="R17" s="71"/>
      <c r="S17" s="71"/>
      <c r="T17" s="128"/>
      <c r="U17" s="122"/>
      <c r="V17" s="122"/>
      <c r="W17" s="128"/>
      <c r="X17" s="122"/>
      <c r="Y17" s="122"/>
      <c r="Z17" s="128"/>
      <c r="AA17" s="122"/>
      <c r="AB17" s="122"/>
      <c r="AC17" s="128"/>
      <c r="AD17" s="122"/>
      <c r="AE17" s="122"/>
      <c r="AF17" s="74"/>
      <c r="AG17" s="71"/>
      <c r="AH17" s="76"/>
      <c r="AI17" s="76"/>
      <c r="AJ17" s="76"/>
      <c r="AK17" s="76"/>
      <c r="AL17" s="76"/>
      <c r="AM17" s="76"/>
      <c r="AN17" s="76"/>
      <c r="AO17" s="77"/>
      <c r="AP17" s="77"/>
      <c r="AQ17" s="78"/>
      <c r="AR17" s="78"/>
      <c r="AS17" s="77"/>
      <c r="AT17" s="77"/>
      <c r="AU17" s="77"/>
    </row>
    <row r="18" spans="1:47" ht="12.75" outlineLevel="1" x14ac:dyDescent="0.2">
      <c r="A18" s="79"/>
      <c r="B18" s="79"/>
      <c r="C18" s="80"/>
      <c r="D18" s="80"/>
      <c r="E18" s="80"/>
      <c r="F18" s="81"/>
      <c r="G18" s="122"/>
      <c r="H18" s="122"/>
      <c r="I18" s="122"/>
      <c r="J18" s="122"/>
      <c r="K18" s="122"/>
      <c r="L18" s="122"/>
      <c r="M18" s="122"/>
      <c r="N18" s="122"/>
      <c r="O18" s="83">
        <v>2</v>
      </c>
      <c r="P18" s="79"/>
      <c r="Q18" s="79"/>
      <c r="R18" s="79"/>
      <c r="S18" s="79"/>
      <c r="T18" s="129"/>
      <c r="U18" s="122"/>
      <c r="V18" s="122"/>
      <c r="W18" s="129"/>
      <c r="X18" s="122"/>
      <c r="Y18" s="122"/>
      <c r="Z18" s="129"/>
      <c r="AA18" s="122"/>
      <c r="AB18" s="122"/>
      <c r="AC18" s="129"/>
      <c r="AD18" s="122"/>
      <c r="AE18" s="122"/>
      <c r="AF18" s="82"/>
      <c r="AG18" s="79"/>
      <c r="AH18" s="84"/>
      <c r="AI18" s="84"/>
      <c r="AJ18" s="84"/>
      <c r="AK18" s="84"/>
      <c r="AL18" s="84"/>
      <c r="AM18" s="84"/>
      <c r="AN18" s="84"/>
      <c r="AO18" s="85"/>
      <c r="AP18" s="85"/>
      <c r="AQ18" s="86"/>
      <c r="AR18" s="86"/>
      <c r="AS18" s="85"/>
      <c r="AT18" s="85"/>
      <c r="AU18" s="85"/>
    </row>
    <row r="19" spans="1:47" ht="12.75" outlineLevel="1" x14ac:dyDescent="0.2">
      <c r="A19" s="71"/>
      <c r="B19" s="71"/>
      <c r="C19" s="72"/>
      <c r="D19" s="72"/>
      <c r="E19" s="72"/>
      <c r="F19" s="73"/>
      <c r="G19" s="122"/>
      <c r="H19" s="122"/>
      <c r="I19" s="122"/>
      <c r="J19" s="122"/>
      <c r="K19" s="122"/>
      <c r="L19" s="122"/>
      <c r="M19" s="122"/>
      <c r="N19" s="122"/>
      <c r="O19" s="75">
        <v>3</v>
      </c>
      <c r="P19" s="71"/>
      <c r="Q19" s="71"/>
      <c r="R19" s="71"/>
      <c r="S19" s="71"/>
      <c r="T19" s="128"/>
      <c r="U19" s="122"/>
      <c r="V19" s="122"/>
      <c r="W19" s="128"/>
      <c r="X19" s="122"/>
      <c r="Y19" s="122"/>
      <c r="Z19" s="128"/>
      <c r="AA19" s="122"/>
      <c r="AB19" s="122"/>
      <c r="AC19" s="128"/>
      <c r="AD19" s="122"/>
      <c r="AE19" s="122"/>
      <c r="AF19" s="74"/>
      <c r="AG19" s="71"/>
      <c r="AH19" s="76"/>
      <c r="AI19" s="76"/>
      <c r="AJ19" s="76"/>
      <c r="AK19" s="76"/>
      <c r="AL19" s="76"/>
      <c r="AM19" s="76"/>
      <c r="AN19" s="76"/>
      <c r="AO19" s="77"/>
      <c r="AP19" s="77"/>
      <c r="AQ19" s="78"/>
      <c r="AR19" s="78"/>
      <c r="AS19" s="77"/>
      <c r="AT19" s="77"/>
      <c r="AU19" s="77"/>
    </row>
    <row r="20" spans="1:47" ht="12.75" outlineLevel="1" x14ac:dyDescent="0.2">
      <c r="A20" s="79"/>
      <c r="B20" s="79"/>
      <c r="C20" s="80"/>
      <c r="D20" s="80"/>
      <c r="E20" s="80"/>
      <c r="F20" s="81"/>
      <c r="G20" s="122"/>
      <c r="H20" s="122"/>
      <c r="I20" s="122"/>
      <c r="J20" s="122"/>
      <c r="K20" s="122"/>
      <c r="L20" s="122"/>
      <c r="M20" s="122"/>
      <c r="N20" s="122"/>
      <c r="O20" s="83">
        <v>4</v>
      </c>
      <c r="P20" s="79"/>
      <c r="Q20" s="79"/>
      <c r="R20" s="79"/>
      <c r="S20" s="79"/>
      <c r="T20" s="129"/>
      <c r="U20" s="122"/>
      <c r="V20" s="122"/>
      <c r="W20" s="129"/>
      <c r="X20" s="122"/>
      <c r="Y20" s="122"/>
      <c r="Z20" s="129"/>
      <c r="AA20" s="122"/>
      <c r="AB20" s="122"/>
      <c r="AC20" s="129"/>
      <c r="AD20" s="122"/>
      <c r="AE20" s="122"/>
      <c r="AF20" s="82"/>
      <c r="AG20" s="79"/>
      <c r="AH20" s="84"/>
      <c r="AI20" s="84"/>
      <c r="AJ20" s="84"/>
      <c r="AK20" s="84"/>
      <c r="AL20" s="84"/>
      <c r="AM20" s="84"/>
      <c r="AN20" s="84"/>
      <c r="AO20" s="85"/>
      <c r="AP20" s="85"/>
      <c r="AQ20" s="86"/>
      <c r="AR20" s="86"/>
      <c r="AS20" s="85"/>
      <c r="AT20" s="85"/>
      <c r="AU20" s="85"/>
    </row>
    <row r="21" spans="1:47" ht="12.75" outlineLevel="1" x14ac:dyDescent="0.2">
      <c r="A21" s="71"/>
      <c r="B21" s="71"/>
      <c r="C21" s="72"/>
      <c r="D21" s="72"/>
      <c r="E21" s="72"/>
      <c r="F21" s="73"/>
      <c r="G21" s="122"/>
      <c r="H21" s="122"/>
      <c r="I21" s="122"/>
      <c r="J21" s="122"/>
      <c r="K21" s="122"/>
      <c r="L21" s="122"/>
      <c r="M21" s="122"/>
      <c r="N21" s="122"/>
      <c r="O21" s="75">
        <v>5</v>
      </c>
      <c r="P21" s="71"/>
      <c r="Q21" s="71"/>
      <c r="R21" s="71"/>
      <c r="S21" s="71"/>
      <c r="T21" s="128"/>
      <c r="U21" s="122"/>
      <c r="V21" s="122"/>
      <c r="W21" s="128"/>
      <c r="X21" s="122"/>
      <c r="Y21" s="122"/>
      <c r="Z21" s="128"/>
      <c r="AA21" s="122"/>
      <c r="AB21" s="122"/>
      <c r="AC21" s="128"/>
      <c r="AD21" s="122"/>
      <c r="AE21" s="122"/>
      <c r="AF21" s="74"/>
      <c r="AG21" s="71"/>
      <c r="AH21" s="76"/>
      <c r="AI21" s="76"/>
      <c r="AJ21" s="76"/>
      <c r="AK21" s="76"/>
      <c r="AL21" s="76"/>
      <c r="AM21" s="76"/>
      <c r="AN21" s="76"/>
      <c r="AO21" s="77"/>
      <c r="AP21" s="77"/>
      <c r="AQ21" s="78"/>
      <c r="AR21" s="78"/>
      <c r="AS21" s="77"/>
      <c r="AT21" s="77"/>
      <c r="AU21" s="77"/>
    </row>
    <row r="22" spans="1:47" ht="12.75" outlineLevel="1" x14ac:dyDescent="0.2">
      <c r="A22" s="79"/>
      <c r="B22" s="79"/>
      <c r="C22" s="80"/>
      <c r="D22" s="80"/>
      <c r="E22" s="80"/>
      <c r="F22" s="81"/>
      <c r="G22" s="122"/>
      <c r="H22" s="122"/>
      <c r="I22" s="122"/>
      <c r="J22" s="122"/>
      <c r="K22" s="122"/>
      <c r="L22" s="122"/>
      <c r="M22" s="122"/>
      <c r="N22" s="122"/>
      <c r="O22" s="83">
        <v>6</v>
      </c>
      <c r="P22" s="79"/>
      <c r="Q22" s="79"/>
      <c r="R22" s="79"/>
      <c r="S22" s="79"/>
      <c r="T22" s="129"/>
      <c r="U22" s="122"/>
      <c r="V22" s="122"/>
      <c r="W22" s="129"/>
      <c r="X22" s="122"/>
      <c r="Y22" s="122"/>
      <c r="Z22" s="129"/>
      <c r="AA22" s="122"/>
      <c r="AB22" s="122"/>
      <c r="AC22" s="129"/>
      <c r="AD22" s="122"/>
      <c r="AE22" s="122"/>
      <c r="AF22" s="82"/>
      <c r="AG22" s="79"/>
      <c r="AH22" s="84"/>
      <c r="AI22" s="84"/>
      <c r="AJ22" s="84"/>
      <c r="AK22" s="84"/>
      <c r="AL22" s="84"/>
      <c r="AM22" s="84"/>
      <c r="AN22" s="84"/>
      <c r="AO22" s="85"/>
      <c r="AP22" s="85"/>
      <c r="AQ22" s="86"/>
      <c r="AR22" s="86"/>
      <c r="AS22" s="85"/>
      <c r="AT22" s="85"/>
      <c r="AU22" s="85"/>
    </row>
    <row r="23" spans="1:47" ht="12.75" outlineLevel="1" x14ac:dyDescent="0.2">
      <c r="A23" s="71"/>
      <c r="B23" s="71"/>
      <c r="C23" s="72"/>
      <c r="D23" s="72"/>
      <c r="E23" s="72"/>
      <c r="F23" s="73"/>
      <c r="G23" s="122"/>
      <c r="H23" s="122"/>
      <c r="I23" s="122"/>
      <c r="J23" s="122"/>
      <c r="K23" s="122"/>
      <c r="L23" s="122"/>
      <c r="M23" s="122"/>
      <c r="N23" s="122"/>
      <c r="O23" s="75">
        <v>7</v>
      </c>
      <c r="P23" s="71"/>
      <c r="Q23" s="71"/>
      <c r="R23" s="71"/>
      <c r="S23" s="71"/>
      <c r="T23" s="128"/>
      <c r="U23" s="122"/>
      <c r="V23" s="122"/>
      <c r="W23" s="128"/>
      <c r="X23" s="122"/>
      <c r="Y23" s="122"/>
      <c r="Z23" s="128"/>
      <c r="AA23" s="122"/>
      <c r="AB23" s="122"/>
      <c r="AC23" s="128"/>
      <c r="AD23" s="122"/>
      <c r="AE23" s="122"/>
      <c r="AF23" s="74"/>
      <c r="AG23" s="71"/>
      <c r="AH23" s="76"/>
      <c r="AI23" s="76"/>
      <c r="AJ23" s="76"/>
      <c r="AK23" s="76"/>
      <c r="AL23" s="76"/>
      <c r="AM23" s="76"/>
      <c r="AN23" s="76"/>
      <c r="AO23" s="77"/>
      <c r="AP23" s="77"/>
      <c r="AQ23" s="78"/>
      <c r="AR23" s="78"/>
      <c r="AS23" s="77"/>
      <c r="AT23" s="77"/>
      <c r="AU23" s="77"/>
    </row>
    <row r="24" spans="1:47" ht="12.75" outlineLevel="1" x14ac:dyDescent="0.2">
      <c r="A24" s="79"/>
      <c r="B24" s="79"/>
      <c r="C24" s="80"/>
      <c r="D24" s="80"/>
      <c r="E24" s="80"/>
      <c r="F24" s="81"/>
      <c r="G24" s="122"/>
      <c r="H24" s="122"/>
      <c r="I24" s="122"/>
      <c r="J24" s="122"/>
      <c r="K24" s="122"/>
      <c r="L24" s="122"/>
      <c r="M24" s="122"/>
      <c r="N24" s="122"/>
      <c r="O24" s="83">
        <v>8</v>
      </c>
      <c r="P24" s="79"/>
      <c r="Q24" s="79"/>
      <c r="R24" s="79"/>
      <c r="S24" s="79"/>
      <c r="T24" s="129"/>
      <c r="U24" s="122"/>
      <c r="V24" s="122"/>
      <c r="W24" s="129"/>
      <c r="X24" s="122"/>
      <c r="Y24" s="122"/>
      <c r="Z24" s="129"/>
      <c r="AA24" s="122"/>
      <c r="AB24" s="122"/>
      <c r="AC24" s="129"/>
      <c r="AD24" s="122"/>
      <c r="AE24" s="122"/>
      <c r="AF24" s="82"/>
      <c r="AG24" s="79"/>
      <c r="AH24" s="84"/>
      <c r="AI24" s="84"/>
      <c r="AJ24" s="84"/>
      <c r="AK24" s="84"/>
      <c r="AL24" s="84"/>
      <c r="AM24" s="84"/>
      <c r="AN24" s="84"/>
      <c r="AO24" s="85"/>
      <c r="AP24" s="85"/>
      <c r="AQ24" s="86"/>
      <c r="AR24" s="86"/>
      <c r="AS24" s="85"/>
      <c r="AT24" s="85"/>
      <c r="AU24" s="85"/>
    </row>
    <row r="25" spans="1:47" ht="12.75" outlineLevel="1" x14ac:dyDescent="0.2">
      <c r="A25" s="71"/>
      <c r="B25" s="71"/>
      <c r="C25" s="72"/>
      <c r="D25" s="72"/>
      <c r="E25" s="72"/>
      <c r="F25" s="73"/>
      <c r="G25" s="122"/>
      <c r="H25" s="122"/>
      <c r="I25" s="122"/>
      <c r="J25" s="122"/>
      <c r="K25" s="122"/>
      <c r="L25" s="122"/>
      <c r="M25" s="122"/>
      <c r="N25" s="122"/>
      <c r="O25" s="75">
        <v>9</v>
      </c>
      <c r="P25" s="71"/>
      <c r="Q25" s="71"/>
      <c r="R25" s="71"/>
      <c r="S25" s="71"/>
      <c r="T25" s="128"/>
      <c r="U25" s="122"/>
      <c r="V25" s="122"/>
      <c r="W25" s="128"/>
      <c r="X25" s="122"/>
      <c r="Y25" s="122"/>
      <c r="Z25" s="128"/>
      <c r="AA25" s="122"/>
      <c r="AB25" s="122"/>
      <c r="AC25" s="128"/>
      <c r="AD25" s="122"/>
      <c r="AE25" s="122"/>
      <c r="AF25" s="74"/>
      <c r="AG25" s="71"/>
      <c r="AH25" s="76"/>
      <c r="AI25" s="76"/>
      <c r="AJ25" s="76"/>
      <c r="AK25" s="76"/>
      <c r="AL25" s="76"/>
      <c r="AM25" s="76"/>
      <c r="AN25" s="76"/>
      <c r="AO25" s="77"/>
      <c r="AP25" s="77"/>
      <c r="AQ25" s="78"/>
      <c r="AR25" s="78"/>
      <c r="AS25" s="77"/>
      <c r="AT25" s="77"/>
      <c r="AU25" s="77"/>
    </row>
    <row r="26" spans="1:47" ht="12.75" outlineLevel="1" x14ac:dyDescent="0.2">
      <c r="A26" s="79"/>
      <c r="B26" s="79"/>
      <c r="C26" s="80"/>
      <c r="D26" s="80"/>
      <c r="E26" s="80"/>
      <c r="F26" s="81"/>
      <c r="G26" s="122"/>
      <c r="H26" s="122"/>
      <c r="I26" s="122"/>
      <c r="J26" s="122"/>
      <c r="K26" s="122"/>
      <c r="L26" s="122"/>
      <c r="M26" s="122"/>
      <c r="N26" s="122"/>
      <c r="O26" s="83">
        <v>10</v>
      </c>
      <c r="P26" s="79"/>
      <c r="Q26" s="79"/>
      <c r="R26" s="79"/>
      <c r="S26" s="79"/>
      <c r="T26" s="147"/>
      <c r="U26" s="123"/>
      <c r="V26" s="123"/>
      <c r="W26" s="147"/>
      <c r="X26" s="123"/>
      <c r="Y26" s="123"/>
      <c r="Z26" s="147"/>
      <c r="AA26" s="123"/>
      <c r="AB26" s="123"/>
      <c r="AC26" s="147"/>
      <c r="AD26" s="123"/>
      <c r="AE26" s="123"/>
      <c r="AF26" s="82"/>
      <c r="AG26" s="79"/>
      <c r="AH26" s="84"/>
      <c r="AI26" s="84"/>
      <c r="AJ26" s="84"/>
      <c r="AK26" s="84"/>
      <c r="AL26" s="84"/>
      <c r="AM26" s="84"/>
      <c r="AN26" s="84"/>
      <c r="AO26" s="85"/>
      <c r="AP26" s="85"/>
      <c r="AQ26" s="86"/>
      <c r="AR26" s="86"/>
      <c r="AS26" s="85"/>
      <c r="AT26" s="85"/>
      <c r="AU26" s="85"/>
    </row>
    <row r="27" spans="1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1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1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1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1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1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7:47" ht="12.75" x14ac:dyDescent="0.2">
      <c r="G907" s="87"/>
      <c r="H907" s="87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7:47" ht="12.75" x14ac:dyDescent="0.2">
      <c r="G908" s="87"/>
      <c r="H908" s="87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7:47" ht="12.75" x14ac:dyDescent="0.2">
      <c r="G909" s="87"/>
      <c r="H909" s="87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7:47" ht="12.75" x14ac:dyDescent="0.2">
      <c r="G910" s="87"/>
      <c r="H910" s="87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  <row r="911" spans="7:47" ht="12.75" x14ac:dyDescent="0.2">
      <c r="G911" s="87"/>
      <c r="H911" s="87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</row>
    <row r="912" spans="7:47" ht="12.75" x14ac:dyDescent="0.2">
      <c r="G912" s="87"/>
      <c r="H912" s="87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</row>
    <row r="913" spans="7:47" ht="12.75" x14ac:dyDescent="0.2">
      <c r="G913" s="87"/>
      <c r="H913" s="87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</row>
    <row r="914" spans="7:47" ht="12.75" x14ac:dyDescent="0.2">
      <c r="G914" s="87"/>
      <c r="H914" s="87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</row>
    <row r="915" spans="7:47" ht="12.75" x14ac:dyDescent="0.2">
      <c r="G915" s="87"/>
      <c r="H915" s="87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</row>
    <row r="916" spans="7:47" ht="12.75" x14ac:dyDescent="0.2">
      <c r="G916" s="87"/>
      <c r="H916" s="87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</row>
    <row r="917" spans="7:47" ht="12.75" x14ac:dyDescent="0.2">
      <c r="G917" s="87"/>
      <c r="H917" s="87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</row>
    <row r="918" spans="7:47" ht="12.75" x14ac:dyDescent="0.2">
      <c r="G918" s="87"/>
      <c r="H918" s="87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</row>
    <row r="919" spans="7:47" ht="12.75" x14ac:dyDescent="0.2">
      <c r="G919" s="87"/>
      <c r="H919" s="87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</row>
    <row r="920" spans="7:47" ht="12.75" x14ac:dyDescent="0.2">
      <c r="G920" s="87"/>
      <c r="H920" s="87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88"/>
    </row>
    <row r="921" spans="7:47" ht="12.75" x14ac:dyDescent="0.2">
      <c r="G921" s="87"/>
      <c r="H921" s="87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8"/>
  <sheetViews>
    <sheetView tabSelected="1" workbookViewId="0">
      <pane ySplit="3" topLeftCell="A18" activePane="bottomLeft" state="frozen"/>
      <selection pane="bottomLeft" activeCell="G27" sqref="G27:G11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56" t="str">
        <f>AF3</f>
        <v>Proyecto capacitación empresas e instituciones.</v>
      </c>
      <c r="B1" s="122"/>
      <c r="C1" s="122"/>
      <c r="D1" s="122"/>
      <c r="E1" s="122"/>
      <c r="F1" s="122"/>
      <c r="G1" s="122"/>
      <c r="H1" s="157" t="s">
        <v>0</v>
      </c>
      <c r="I1" s="122"/>
      <c r="J1" s="122"/>
      <c r="K1" s="122"/>
      <c r="L1" s="122"/>
      <c r="M1" s="89"/>
      <c r="N1" s="89"/>
      <c r="O1" s="90"/>
      <c r="P1" s="90"/>
      <c r="Q1" s="90"/>
      <c r="R1" s="90"/>
      <c r="S1" s="90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/>
      <c r="AH1" s="94" t="s">
        <v>1</v>
      </c>
      <c r="AI1" s="94" t="s">
        <v>2</v>
      </c>
      <c r="AJ1" s="94" t="s">
        <v>3</v>
      </c>
      <c r="AK1" s="94" t="s">
        <v>89</v>
      </c>
      <c r="AL1" s="94" t="s">
        <v>5</v>
      </c>
      <c r="AM1" s="94" t="s">
        <v>6</v>
      </c>
      <c r="AN1" s="9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95"/>
      <c r="B2" s="95" t="s">
        <v>10</v>
      </c>
      <c r="C2" s="95" t="s">
        <v>11</v>
      </c>
      <c r="D2" s="96" t="s">
        <v>12</v>
      </c>
      <c r="E2" s="95"/>
      <c r="F2" s="142" t="s">
        <v>13</v>
      </c>
      <c r="G2" s="14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7">
        <v>1000</v>
      </c>
      <c r="AI2" s="97">
        <v>2000</v>
      </c>
      <c r="AJ2" s="97">
        <v>3000</v>
      </c>
      <c r="AK2" s="97">
        <v>4000</v>
      </c>
      <c r="AL2" s="97">
        <v>5000</v>
      </c>
      <c r="AM2" s="97">
        <v>6000</v>
      </c>
      <c r="AN2" s="97">
        <v>7000</v>
      </c>
      <c r="AO2" s="98">
        <v>8000</v>
      </c>
      <c r="AP2" s="98">
        <v>9000</v>
      </c>
      <c r="AQ2" s="98"/>
      <c r="AR2" s="98"/>
      <c r="AS2" s="98"/>
      <c r="AT2" s="98"/>
      <c r="AU2" s="98"/>
    </row>
    <row r="3" spans="1:47" x14ac:dyDescent="0.2">
      <c r="A3" s="99">
        <v>90</v>
      </c>
      <c r="B3" s="100">
        <v>8</v>
      </c>
      <c r="C3" s="101"/>
      <c r="D3" s="101"/>
      <c r="E3" s="101"/>
      <c r="F3" s="158" t="s">
        <v>90</v>
      </c>
      <c r="G3" s="122"/>
      <c r="H3" s="102" t="s">
        <v>91</v>
      </c>
      <c r="I3" s="100" t="s">
        <v>92</v>
      </c>
      <c r="J3" s="100">
        <v>5</v>
      </c>
      <c r="K3" s="103" t="s">
        <v>93</v>
      </c>
      <c r="L3" s="100">
        <v>0</v>
      </c>
      <c r="M3" s="100"/>
      <c r="N3" s="100" t="s">
        <v>94</v>
      </c>
      <c r="O3" s="100"/>
      <c r="P3" s="100" t="s">
        <v>155</v>
      </c>
      <c r="Q3" s="104" t="s">
        <v>156</v>
      </c>
      <c r="R3" s="104" t="s">
        <v>157</v>
      </c>
      <c r="S3" s="100" t="s">
        <v>158</v>
      </c>
      <c r="T3" s="100" t="s">
        <v>46</v>
      </c>
      <c r="U3" s="100" t="s">
        <v>46</v>
      </c>
      <c r="V3" s="100" t="s">
        <v>46</v>
      </c>
      <c r="W3" s="100" t="s">
        <v>46</v>
      </c>
      <c r="X3" s="100" t="s">
        <v>46</v>
      </c>
      <c r="Y3" s="100" t="s">
        <v>46</v>
      </c>
      <c r="Z3" s="100" t="s">
        <v>46</v>
      </c>
      <c r="AA3" s="100" t="s">
        <v>46</v>
      </c>
      <c r="AB3" s="100" t="s">
        <v>46</v>
      </c>
      <c r="AC3" s="100" t="s">
        <v>46</v>
      </c>
      <c r="AD3" s="100" t="s">
        <v>46</v>
      </c>
      <c r="AE3" s="100" t="s">
        <v>46</v>
      </c>
      <c r="AF3" s="100" t="s">
        <v>159</v>
      </c>
      <c r="AG3" s="100"/>
      <c r="AH3" s="100"/>
      <c r="AI3" s="100"/>
      <c r="AJ3" s="100"/>
      <c r="AK3" s="100"/>
      <c r="AL3" s="100"/>
      <c r="AM3" s="100"/>
      <c r="AN3" s="100"/>
      <c r="AO3" s="105"/>
      <c r="AP3" s="105"/>
      <c r="AQ3" s="105"/>
      <c r="AR3" s="105"/>
      <c r="AS3" s="105"/>
      <c r="AT3" s="105"/>
      <c r="AU3" s="105"/>
    </row>
    <row r="4" spans="1:47" ht="15.75" customHeight="1" x14ac:dyDescent="0.25">
      <c r="A4" s="26"/>
      <c r="B4" s="26"/>
      <c r="C4" s="27"/>
      <c r="D4" s="27"/>
      <c r="E4" s="27"/>
      <c r="F4" s="144" t="s">
        <v>22</v>
      </c>
      <c r="G4" s="12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5" t="s">
        <v>51</v>
      </c>
      <c r="U4" s="124"/>
      <c r="V4" s="124"/>
      <c r="W4" s="145" t="s">
        <v>52</v>
      </c>
      <c r="X4" s="124"/>
      <c r="Y4" s="124"/>
      <c r="Z4" s="145" t="s">
        <v>53</v>
      </c>
      <c r="AA4" s="124"/>
      <c r="AB4" s="124"/>
      <c r="AC4" s="145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100</v>
      </c>
      <c r="AS4" s="31"/>
      <c r="AT4" s="31"/>
      <c r="AU4" s="31"/>
    </row>
    <row r="5" spans="1:47" x14ac:dyDescent="0.2">
      <c r="A5" s="106"/>
      <c r="B5" s="106"/>
      <c r="C5" s="107"/>
      <c r="D5" s="106" t="s">
        <v>58</v>
      </c>
      <c r="E5" s="107"/>
      <c r="F5" s="108">
        <v>1</v>
      </c>
      <c r="G5" s="151" t="s">
        <v>160</v>
      </c>
      <c r="H5" s="151" t="s">
        <v>161</v>
      </c>
      <c r="I5" s="163" t="s">
        <v>162</v>
      </c>
      <c r="J5" s="152">
        <v>5</v>
      </c>
      <c r="K5" s="153" t="s">
        <v>93</v>
      </c>
      <c r="L5" s="152">
        <v>0</v>
      </c>
      <c r="M5" s="166"/>
      <c r="N5" s="155" t="s">
        <v>94</v>
      </c>
      <c r="O5" s="111"/>
      <c r="P5" s="106"/>
      <c r="Q5" s="106"/>
      <c r="R5" s="106"/>
      <c r="S5" s="106"/>
      <c r="T5" s="159"/>
      <c r="U5" s="123"/>
      <c r="V5" s="125"/>
      <c r="W5" s="159"/>
      <c r="X5" s="123"/>
      <c r="Y5" s="125"/>
      <c r="Z5" s="159"/>
      <c r="AA5" s="123"/>
      <c r="AB5" s="125"/>
      <c r="AC5" s="159"/>
      <c r="AD5" s="123"/>
      <c r="AE5" s="125"/>
      <c r="AF5" s="112"/>
      <c r="AG5" s="106"/>
      <c r="AH5" s="113">
        <f>SUM(AH6:AH15)</f>
        <v>0</v>
      </c>
      <c r="AI5" s="113">
        <f t="shared" ref="AI5:AM5" si="0">SUM(AI6:AI14)</f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v>0</v>
      </c>
      <c r="AO5" s="113">
        <v>0</v>
      </c>
      <c r="AP5" s="113">
        <v>0</v>
      </c>
      <c r="AQ5" s="114"/>
      <c r="AR5" s="114"/>
      <c r="AS5" s="113"/>
      <c r="AT5" s="113"/>
      <c r="AU5" s="113"/>
    </row>
    <row r="6" spans="1:47" outlineLevel="1" x14ac:dyDescent="0.2">
      <c r="A6" s="41"/>
      <c r="B6" s="41"/>
      <c r="C6" s="42"/>
      <c r="D6" s="41"/>
      <c r="E6" s="42"/>
      <c r="F6" s="43"/>
      <c r="G6" s="122"/>
      <c r="H6" s="122"/>
      <c r="I6" s="122"/>
      <c r="J6" s="122"/>
      <c r="K6" s="122"/>
      <c r="L6" s="122"/>
      <c r="M6" s="122"/>
      <c r="N6" s="122"/>
      <c r="O6" s="44">
        <v>1</v>
      </c>
      <c r="P6" s="41" t="s">
        <v>163</v>
      </c>
      <c r="Q6" s="41"/>
      <c r="R6" s="41"/>
      <c r="S6" s="41"/>
      <c r="T6" s="127" t="s">
        <v>46</v>
      </c>
      <c r="U6" s="122"/>
      <c r="V6" s="122"/>
      <c r="W6" s="127"/>
      <c r="X6" s="122"/>
      <c r="Y6" s="122"/>
      <c r="Z6" s="127"/>
      <c r="AA6" s="122"/>
      <c r="AB6" s="122"/>
      <c r="AC6" s="127"/>
      <c r="AD6" s="122"/>
      <c r="AE6" s="122"/>
      <c r="AF6" s="69"/>
      <c r="AG6" s="68" t="s">
        <v>147</v>
      </c>
      <c r="AH6" s="46"/>
      <c r="AI6" s="46"/>
      <c r="AJ6" s="46"/>
      <c r="AK6" s="46"/>
      <c r="AL6" s="46"/>
      <c r="AM6" s="46"/>
      <c r="AN6" s="46" t="s">
        <v>65</v>
      </c>
      <c r="AO6" s="49" t="s">
        <v>65</v>
      </c>
      <c r="AP6" s="49" t="s">
        <v>65</v>
      </c>
      <c r="AQ6" s="50"/>
      <c r="AR6" s="50"/>
      <c r="AS6" s="49"/>
      <c r="AT6" s="49"/>
      <c r="AU6" s="49"/>
    </row>
    <row r="7" spans="1:47" outlineLevel="1" x14ac:dyDescent="0.2">
      <c r="A7" s="51"/>
      <c r="B7" s="51"/>
      <c r="C7" s="52"/>
      <c r="D7" s="52"/>
      <c r="E7" s="52"/>
      <c r="F7" s="53"/>
      <c r="G7" s="122"/>
      <c r="H7" s="122"/>
      <c r="I7" s="122"/>
      <c r="J7" s="122"/>
      <c r="K7" s="122"/>
      <c r="L7" s="122"/>
      <c r="M7" s="122"/>
      <c r="N7" s="122"/>
      <c r="O7" s="54">
        <v>2</v>
      </c>
      <c r="P7" s="51"/>
      <c r="Q7" s="51"/>
      <c r="R7" s="51"/>
      <c r="S7" s="51"/>
      <c r="T7" s="130"/>
      <c r="U7" s="122"/>
      <c r="V7" s="122"/>
      <c r="W7" s="130"/>
      <c r="X7" s="122"/>
      <c r="Y7" s="122"/>
      <c r="Z7" s="130"/>
      <c r="AA7" s="122"/>
      <c r="AB7" s="122"/>
      <c r="AC7" s="130"/>
      <c r="AD7" s="122"/>
      <c r="AE7" s="122"/>
      <c r="AF7" s="70"/>
      <c r="AG7" s="51"/>
      <c r="AH7" s="55"/>
      <c r="AI7" s="55"/>
      <c r="AJ7" s="55"/>
      <c r="AK7" s="55"/>
      <c r="AL7" s="55"/>
      <c r="AM7" s="55"/>
      <c r="AN7" s="55" t="s">
        <v>65</v>
      </c>
      <c r="AO7" s="58" t="s">
        <v>65</v>
      </c>
      <c r="AP7" s="58" t="s">
        <v>65</v>
      </c>
      <c r="AQ7" s="59"/>
      <c r="AR7" s="59"/>
      <c r="AS7" s="58"/>
      <c r="AT7" s="58"/>
      <c r="AU7" s="58"/>
    </row>
    <row r="8" spans="1:47" outlineLevel="1" x14ac:dyDescent="0.2">
      <c r="A8" s="41"/>
      <c r="B8" s="41"/>
      <c r="C8" s="42"/>
      <c r="D8" s="42"/>
      <c r="E8" s="42"/>
      <c r="F8" s="43"/>
      <c r="G8" s="122"/>
      <c r="H8" s="122"/>
      <c r="I8" s="122"/>
      <c r="J8" s="122"/>
      <c r="K8" s="122"/>
      <c r="L8" s="122"/>
      <c r="M8" s="122"/>
      <c r="N8" s="122"/>
      <c r="O8" s="44">
        <v>3</v>
      </c>
      <c r="Q8" s="41"/>
      <c r="R8" s="41"/>
      <c r="S8" s="41"/>
      <c r="W8" s="127"/>
      <c r="X8" s="122"/>
      <c r="Y8" s="122"/>
      <c r="Z8" s="127"/>
      <c r="AA8" s="122"/>
      <c r="AB8" s="122"/>
      <c r="AC8" s="127"/>
      <c r="AD8" s="122"/>
      <c r="AE8" s="122"/>
      <c r="AF8" s="69"/>
      <c r="AG8" s="47"/>
      <c r="AH8" s="46"/>
      <c r="AI8" s="46"/>
      <c r="AJ8" s="46"/>
      <c r="AK8" s="46"/>
      <c r="AL8" s="46"/>
      <c r="AM8" s="46"/>
      <c r="AN8" s="61" t="s">
        <v>65</v>
      </c>
      <c r="AO8" s="62" t="s">
        <v>65</v>
      </c>
      <c r="AP8" s="62" t="s">
        <v>65</v>
      </c>
      <c r="AQ8" s="63"/>
      <c r="AR8" s="63"/>
      <c r="AS8" s="62"/>
      <c r="AT8" s="62"/>
      <c r="AU8" s="62"/>
    </row>
    <row r="9" spans="1:47" outlineLevel="1" x14ac:dyDescent="0.2">
      <c r="A9" s="51"/>
      <c r="B9" s="51"/>
      <c r="C9" s="52"/>
      <c r="D9" s="52"/>
      <c r="E9" s="52"/>
      <c r="F9" s="53"/>
      <c r="G9" s="122"/>
      <c r="H9" s="122"/>
      <c r="I9" s="122"/>
      <c r="J9" s="122"/>
      <c r="K9" s="122"/>
      <c r="L9" s="122"/>
      <c r="M9" s="122"/>
      <c r="N9" s="122"/>
      <c r="O9" s="54">
        <v>4</v>
      </c>
      <c r="P9" s="51"/>
      <c r="Q9" s="51"/>
      <c r="R9" s="51"/>
      <c r="S9" s="51"/>
      <c r="T9" s="130"/>
      <c r="U9" s="122"/>
      <c r="V9" s="122"/>
      <c r="W9" s="130"/>
      <c r="X9" s="122"/>
      <c r="Y9" s="122"/>
      <c r="Z9" s="130"/>
      <c r="AA9" s="122"/>
      <c r="AB9" s="122"/>
      <c r="AC9" s="130"/>
      <c r="AD9" s="122"/>
      <c r="AE9" s="122"/>
      <c r="AF9" s="70"/>
      <c r="AG9" s="51"/>
      <c r="AH9" s="55"/>
      <c r="AI9" s="55"/>
      <c r="AJ9" s="55"/>
      <c r="AK9" s="55"/>
      <c r="AL9" s="55"/>
      <c r="AM9" s="55"/>
      <c r="AN9" s="65" t="s">
        <v>65</v>
      </c>
      <c r="AO9" s="66" t="s">
        <v>65</v>
      </c>
      <c r="AP9" s="66" t="s">
        <v>65</v>
      </c>
      <c r="AQ9" s="67"/>
      <c r="AR9" s="67"/>
      <c r="AS9" s="66"/>
      <c r="AT9" s="66"/>
      <c r="AU9" s="66"/>
    </row>
    <row r="10" spans="1:47" outlineLevel="1" x14ac:dyDescent="0.2">
      <c r="A10" s="41"/>
      <c r="B10" s="41"/>
      <c r="C10" s="42"/>
      <c r="D10" s="42"/>
      <c r="E10" s="42"/>
      <c r="F10" s="43"/>
      <c r="G10" s="122"/>
      <c r="H10" s="122"/>
      <c r="I10" s="122"/>
      <c r="J10" s="122"/>
      <c r="K10" s="122"/>
      <c r="L10" s="122"/>
      <c r="M10" s="122"/>
      <c r="N10" s="122"/>
      <c r="O10" s="44">
        <v>5</v>
      </c>
      <c r="P10" s="41"/>
      <c r="Q10" s="41"/>
      <c r="R10" s="41"/>
      <c r="S10" s="41"/>
      <c r="T10" s="127"/>
      <c r="U10" s="122"/>
      <c r="V10" s="122"/>
      <c r="W10" s="127"/>
      <c r="X10" s="122"/>
      <c r="Y10" s="122"/>
      <c r="Z10" s="127"/>
      <c r="AA10" s="122"/>
      <c r="AB10" s="122"/>
      <c r="AC10" s="127"/>
      <c r="AD10" s="122"/>
      <c r="AE10" s="122"/>
      <c r="AF10" s="69"/>
      <c r="AG10" s="41"/>
      <c r="AH10" s="46"/>
      <c r="AI10" s="46"/>
      <c r="AJ10" s="46"/>
      <c r="AK10" s="46"/>
      <c r="AL10" s="46"/>
      <c r="AM10" s="46"/>
      <c r="AN10" s="61" t="s">
        <v>65</v>
      </c>
      <c r="AO10" s="62" t="s">
        <v>65</v>
      </c>
      <c r="AP10" s="62" t="s">
        <v>65</v>
      </c>
      <c r="AQ10" s="63"/>
      <c r="AR10" s="63"/>
      <c r="AS10" s="62"/>
      <c r="AT10" s="62"/>
      <c r="AU10" s="62"/>
    </row>
    <row r="11" spans="1:47" outlineLevel="1" x14ac:dyDescent="0.2">
      <c r="A11" s="51"/>
      <c r="B11" s="51"/>
      <c r="C11" s="52"/>
      <c r="D11" s="52"/>
      <c r="E11" s="52"/>
      <c r="F11" s="53"/>
      <c r="G11" s="122"/>
      <c r="H11" s="122"/>
      <c r="I11" s="122"/>
      <c r="J11" s="122"/>
      <c r="K11" s="122"/>
      <c r="L11" s="122"/>
      <c r="M11" s="122"/>
      <c r="N11" s="122"/>
      <c r="O11" s="54">
        <v>6</v>
      </c>
      <c r="P11" s="51"/>
      <c r="Q11" s="51"/>
      <c r="R11" s="51"/>
      <c r="S11" s="51"/>
      <c r="T11" s="130"/>
      <c r="U11" s="122"/>
      <c r="V11" s="122"/>
      <c r="W11" s="130"/>
      <c r="X11" s="122"/>
      <c r="Y11" s="122"/>
      <c r="Z11" s="130"/>
      <c r="AA11" s="122"/>
      <c r="AB11" s="122"/>
      <c r="AC11" s="130"/>
      <c r="AD11" s="122"/>
      <c r="AE11" s="122"/>
      <c r="AF11" s="70"/>
      <c r="AG11" s="51"/>
      <c r="AH11" s="55"/>
      <c r="AI11" s="55"/>
      <c r="AJ11" s="55"/>
      <c r="AK11" s="55"/>
      <c r="AL11" s="55"/>
      <c r="AM11" s="55"/>
      <c r="AN11" s="65" t="s">
        <v>65</v>
      </c>
      <c r="AO11" s="66" t="s">
        <v>65</v>
      </c>
      <c r="AP11" s="66" t="s">
        <v>65</v>
      </c>
      <c r="AQ11" s="67"/>
      <c r="AR11" s="67"/>
      <c r="AS11" s="66"/>
      <c r="AT11" s="66"/>
      <c r="AU11" s="66"/>
    </row>
    <row r="12" spans="1:47" outlineLevel="1" x14ac:dyDescent="0.2">
      <c r="A12" s="41"/>
      <c r="B12" s="41"/>
      <c r="C12" s="42"/>
      <c r="D12" s="42"/>
      <c r="E12" s="42"/>
      <c r="F12" s="43"/>
      <c r="G12" s="122"/>
      <c r="H12" s="122"/>
      <c r="I12" s="122"/>
      <c r="J12" s="122"/>
      <c r="K12" s="122"/>
      <c r="L12" s="122"/>
      <c r="M12" s="122"/>
      <c r="N12" s="122"/>
      <c r="O12" s="44">
        <v>7</v>
      </c>
      <c r="P12" s="41"/>
      <c r="Q12" s="41"/>
      <c r="R12" s="41"/>
      <c r="S12" s="41"/>
      <c r="T12" s="127"/>
      <c r="U12" s="122"/>
      <c r="V12" s="122"/>
      <c r="W12" s="127"/>
      <c r="X12" s="122"/>
      <c r="Y12" s="122"/>
      <c r="Z12" s="127"/>
      <c r="AA12" s="122"/>
      <c r="AB12" s="122"/>
      <c r="AC12" s="127"/>
      <c r="AD12" s="122"/>
      <c r="AE12" s="122"/>
      <c r="AF12" s="69"/>
      <c r="AG12" s="41"/>
      <c r="AH12" s="46"/>
      <c r="AI12" s="46"/>
      <c r="AJ12" s="46"/>
      <c r="AK12" s="46"/>
      <c r="AL12" s="46"/>
      <c r="AM12" s="46"/>
      <c r="AN12" s="61" t="s">
        <v>65</v>
      </c>
      <c r="AO12" s="62" t="s">
        <v>65</v>
      </c>
      <c r="AP12" s="62" t="s">
        <v>65</v>
      </c>
      <c r="AQ12" s="63"/>
      <c r="AR12" s="63"/>
      <c r="AS12" s="62"/>
      <c r="AT12" s="62"/>
      <c r="AU12" s="62"/>
    </row>
    <row r="13" spans="1:47" outlineLevel="1" x14ac:dyDescent="0.2">
      <c r="A13" s="51"/>
      <c r="B13" s="51"/>
      <c r="C13" s="52"/>
      <c r="D13" s="52"/>
      <c r="E13" s="52"/>
      <c r="F13" s="53"/>
      <c r="G13" s="122"/>
      <c r="H13" s="122"/>
      <c r="I13" s="122"/>
      <c r="J13" s="122"/>
      <c r="K13" s="122"/>
      <c r="L13" s="122"/>
      <c r="M13" s="122"/>
      <c r="N13" s="122"/>
      <c r="O13" s="54">
        <v>8</v>
      </c>
      <c r="P13" s="51"/>
      <c r="Q13" s="51"/>
      <c r="R13" s="51"/>
      <c r="S13" s="51"/>
      <c r="T13" s="130"/>
      <c r="U13" s="122"/>
      <c r="V13" s="122"/>
      <c r="W13" s="130"/>
      <c r="X13" s="122"/>
      <c r="Y13" s="122"/>
      <c r="Z13" s="130"/>
      <c r="AA13" s="122"/>
      <c r="AB13" s="122"/>
      <c r="AC13" s="130"/>
      <c r="AD13" s="122"/>
      <c r="AE13" s="122"/>
      <c r="AF13" s="70"/>
      <c r="AG13" s="51"/>
      <c r="AH13" s="55"/>
      <c r="AI13" s="55"/>
      <c r="AJ13" s="55"/>
      <c r="AK13" s="55"/>
      <c r="AL13" s="55"/>
      <c r="AM13" s="55"/>
      <c r="AN13" s="65" t="s">
        <v>65</v>
      </c>
      <c r="AO13" s="66" t="s">
        <v>65</v>
      </c>
      <c r="AP13" s="66" t="s">
        <v>65</v>
      </c>
      <c r="AQ13" s="67"/>
      <c r="AR13" s="67"/>
      <c r="AS13" s="66"/>
      <c r="AT13" s="66"/>
      <c r="AU13" s="66"/>
    </row>
    <row r="14" spans="1:47" outlineLevel="1" x14ac:dyDescent="0.2">
      <c r="A14" s="41"/>
      <c r="B14" s="41"/>
      <c r="C14" s="42"/>
      <c r="D14" s="42"/>
      <c r="E14" s="42"/>
      <c r="F14" s="43"/>
      <c r="G14" s="122"/>
      <c r="H14" s="122"/>
      <c r="I14" s="122"/>
      <c r="J14" s="122"/>
      <c r="K14" s="122"/>
      <c r="L14" s="122"/>
      <c r="M14" s="122"/>
      <c r="N14" s="122"/>
      <c r="O14" s="44">
        <v>9</v>
      </c>
      <c r="P14" s="41"/>
      <c r="Q14" s="41"/>
      <c r="R14" s="41"/>
      <c r="S14" s="41"/>
      <c r="T14" s="127"/>
      <c r="U14" s="122"/>
      <c r="V14" s="122"/>
      <c r="W14" s="127"/>
      <c r="X14" s="122"/>
      <c r="Y14" s="122"/>
      <c r="Z14" s="127"/>
      <c r="AA14" s="122"/>
      <c r="AB14" s="122"/>
      <c r="AC14" s="127"/>
      <c r="AD14" s="122"/>
      <c r="AE14" s="122"/>
      <c r="AF14" s="69"/>
      <c r="AG14" s="41"/>
      <c r="AH14" s="46"/>
      <c r="AI14" s="46"/>
      <c r="AJ14" s="46"/>
      <c r="AK14" s="46"/>
      <c r="AL14" s="46"/>
      <c r="AM14" s="46"/>
      <c r="AN14" s="61" t="s">
        <v>65</v>
      </c>
      <c r="AO14" s="62" t="s">
        <v>65</v>
      </c>
      <c r="AP14" s="62" t="s">
        <v>65</v>
      </c>
      <c r="AQ14" s="63"/>
      <c r="AR14" s="63"/>
      <c r="AS14" s="62"/>
      <c r="AT14" s="62"/>
      <c r="AU14" s="62"/>
    </row>
    <row r="15" spans="1:47" outlineLevel="1" x14ac:dyDescent="0.2">
      <c r="A15" s="51"/>
      <c r="B15" s="51"/>
      <c r="C15" s="52"/>
      <c r="D15" s="52"/>
      <c r="E15" s="52"/>
      <c r="F15" s="53"/>
      <c r="G15" s="122"/>
      <c r="H15" s="122"/>
      <c r="I15" s="122"/>
      <c r="J15" s="122"/>
      <c r="K15" s="122"/>
      <c r="L15" s="122"/>
      <c r="M15" s="122"/>
      <c r="N15" s="122"/>
      <c r="O15" s="54">
        <v>10</v>
      </c>
      <c r="P15" s="51"/>
      <c r="Q15" s="51"/>
      <c r="R15" s="51"/>
      <c r="S15" s="51"/>
      <c r="T15" s="126"/>
      <c r="U15" s="123"/>
      <c r="V15" s="123"/>
      <c r="W15" s="126"/>
      <c r="X15" s="123"/>
      <c r="Y15" s="123"/>
      <c r="Z15" s="126"/>
      <c r="AA15" s="123"/>
      <c r="AB15" s="123"/>
      <c r="AC15" s="126"/>
      <c r="AD15" s="123"/>
      <c r="AE15" s="123"/>
      <c r="AF15" s="70"/>
      <c r="AG15" s="51"/>
      <c r="AH15" s="55"/>
      <c r="AI15" s="55"/>
      <c r="AJ15" s="55"/>
      <c r="AK15" s="55"/>
      <c r="AL15" s="55"/>
      <c r="AM15" s="55"/>
      <c r="AN15" s="65" t="s">
        <v>65</v>
      </c>
      <c r="AO15" s="66" t="s">
        <v>65</v>
      </c>
      <c r="AP15" s="66" t="s">
        <v>65</v>
      </c>
      <c r="AQ15" s="67"/>
      <c r="AR15" s="67"/>
      <c r="AS15" s="66"/>
      <c r="AT15" s="66"/>
      <c r="AU15" s="66"/>
    </row>
    <row r="16" spans="1:47" x14ac:dyDescent="0.2">
      <c r="A16" s="115"/>
      <c r="B16" s="115"/>
      <c r="C16" s="116"/>
      <c r="D16" s="115" t="s">
        <v>58</v>
      </c>
      <c r="E16" s="116"/>
      <c r="F16" s="117">
        <v>1</v>
      </c>
      <c r="G16" s="160" t="s">
        <v>113</v>
      </c>
      <c r="H16" s="160" t="s">
        <v>114</v>
      </c>
      <c r="I16" s="161" t="s">
        <v>115</v>
      </c>
      <c r="J16" s="149">
        <v>600</v>
      </c>
      <c r="K16" s="162" t="s">
        <v>105</v>
      </c>
      <c r="L16" s="149">
        <v>599</v>
      </c>
      <c r="M16" s="150"/>
      <c r="N16" s="150" t="s">
        <v>42</v>
      </c>
      <c r="O16" s="119"/>
      <c r="P16" s="115"/>
      <c r="Q16" s="115"/>
      <c r="R16" s="115"/>
      <c r="S16" s="115"/>
      <c r="T16" s="148"/>
      <c r="U16" s="123"/>
      <c r="V16" s="125"/>
      <c r="W16" s="148"/>
      <c r="X16" s="123"/>
      <c r="Y16" s="125"/>
      <c r="Z16" s="148"/>
      <c r="AA16" s="123"/>
      <c r="AB16" s="125"/>
      <c r="AC16" s="148"/>
      <c r="AD16" s="123"/>
      <c r="AE16" s="125"/>
      <c r="AF16" s="118"/>
      <c r="AG16" s="115"/>
      <c r="AH16" s="120">
        <f>SUM(AH17:AH26)</f>
        <v>0</v>
      </c>
      <c r="AI16" s="120">
        <f t="shared" ref="AI16:AP16" si="1">SUM(AI17:AI25)</f>
        <v>0</v>
      </c>
      <c r="AJ16" s="120">
        <f t="shared" si="1"/>
        <v>0</v>
      </c>
      <c r="AK16" s="120">
        <f t="shared" si="1"/>
        <v>0</v>
      </c>
      <c r="AL16" s="120">
        <f t="shared" si="1"/>
        <v>0</v>
      </c>
      <c r="AM16" s="120">
        <f t="shared" si="1"/>
        <v>0</v>
      </c>
      <c r="AN16" s="120">
        <f t="shared" si="1"/>
        <v>0</v>
      </c>
      <c r="AO16" s="120">
        <f t="shared" si="1"/>
        <v>0</v>
      </c>
      <c r="AP16" s="120">
        <f t="shared" si="1"/>
        <v>0</v>
      </c>
      <c r="AQ16" s="121" t="s">
        <v>106</v>
      </c>
      <c r="AR16" s="121" t="s">
        <v>107</v>
      </c>
      <c r="AS16" s="120"/>
      <c r="AT16" s="120"/>
      <c r="AU16" s="120"/>
    </row>
    <row r="17" spans="1:47" outlineLevel="1" x14ac:dyDescent="0.2">
      <c r="A17" s="71"/>
      <c r="B17" s="71"/>
      <c r="C17" s="72"/>
      <c r="D17" s="71"/>
      <c r="E17" s="72"/>
      <c r="F17" s="73"/>
      <c r="G17" s="122"/>
      <c r="H17" s="122"/>
      <c r="I17" s="122"/>
      <c r="J17" s="122"/>
      <c r="K17" s="122"/>
      <c r="L17" s="122"/>
      <c r="M17" s="122"/>
      <c r="N17" s="122"/>
      <c r="O17" s="75">
        <v>1</v>
      </c>
      <c r="P17" s="71"/>
      <c r="Q17" s="71"/>
      <c r="R17" s="71"/>
      <c r="S17" s="71"/>
      <c r="T17" s="128"/>
      <c r="U17" s="122"/>
      <c r="V17" s="122"/>
      <c r="W17" s="128"/>
      <c r="X17" s="122"/>
      <c r="Y17" s="122"/>
      <c r="Z17" s="128"/>
      <c r="AA17" s="122"/>
      <c r="AB17" s="122"/>
      <c r="AC17" s="128"/>
      <c r="AD17" s="122"/>
      <c r="AE17" s="122"/>
      <c r="AF17" s="74"/>
      <c r="AG17" s="71"/>
      <c r="AH17" s="76"/>
      <c r="AI17" s="76"/>
      <c r="AJ17" s="76"/>
      <c r="AK17" s="76"/>
      <c r="AL17" s="76"/>
      <c r="AM17" s="76"/>
      <c r="AN17" s="76"/>
      <c r="AO17" s="77"/>
      <c r="AP17" s="77"/>
      <c r="AQ17" s="78"/>
      <c r="AR17" s="78"/>
      <c r="AS17" s="77"/>
      <c r="AT17" s="77"/>
      <c r="AU17" s="77"/>
    </row>
    <row r="18" spans="1:47" outlineLevel="1" x14ac:dyDescent="0.2">
      <c r="A18" s="79"/>
      <c r="B18" s="79"/>
      <c r="C18" s="80"/>
      <c r="D18" s="80"/>
      <c r="E18" s="80"/>
      <c r="F18" s="81"/>
      <c r="G18" s="122"/>
      <c r="H18" s="122"/>
      <c r="I18" s="122"/>
      <c r="J18" s="122"/>
      <c r="K18" s="122"/>
      <c r="L18" s="122"/>
      <c r="M18" s="122"/>
      <c r="N18" s="122"/>
      <c r="O18" s="83">
        <v>2</v>
      </c>
      <c r="P18" s="79"/>
      <c r="Q18" s="79"/>
      <c r="R18" s="79"/>
      <c r="S18" s="79"/>
      <c r="T18" s="129"/>
      <c r="U18" s="122"/>
      <c r="V18" s="122"/>
      <c r="W18" s="129"/>
      <c r="X18" s="122"/>
      <c r="Y18" s="122"/>
      <c r="Z18" s="129"/>
      <c r="AA18" s="122"/>
      <c r="AB18" s="122"/>
      <c r="AC18" s="129"/>
      <c r="AD18" s="122"/>
      <c r="AE18" s="122"/>
      <c r="AF18" s="82"/>
      <c r="AG18" s="79"/>
      <c r="AH18" s="84"/>
      <c r="AI18" s="84"/>
      <c r="AJ18" s="84"/>
      <c r="AK18" s="84"/>
      <c r="AL18" s="84"/>
      <c r="AM18" s="84"/>
      <c r="AN18" s="84"/>
      <c r="AO18" s="85"/>
      <c r="AP18" s="85"/>
      <c r="AQ18" s="86"/>
      <c r="AR18" s="86"/>
      <c r="AS18" s="85"/>
      <c r="AT18" s="85"/>
      <c r="AU18" s="85"/>
    </row>
    <row r="19" spans="1:47" outlineLevel="1" x14ac:dyDescent="0.2">
      <c r="A19" s="71"/>
      <c r="B19" s="71"/>
      <c r="C19" s="72"/>
      <c r="D19" s="72"/>
      <c r="E19" s="72"/>
      <c r="F19" s="73"/>
      <c r="G19" s="122"/>
      <c r="H19" s="122"/>
      <c r="I19" s="122"/>
      <c r="J19" s="122"/>
      <c r="K19" s="122"/>
      <c r="L19" s="122"/>
      <c r="M19" s="122"/>
      <c r="N19" s="122"/>
      <c r="O19" s="75">
        <v>3</v>
      </c>
      <c r="P19" s="71"/>
      <c r="Q19" s="71"/>
      <c r="R19" s="71"/>
      <c r="S19" s="71"/>
      <c r="T19" s="128"/>
      <c r="U19" s="122"/>
      <c r="V19" s="122"/>
      <c r="W19" s="128"/>
      <c r="X19" s="122"/>
      <c r="Y19" s="122"/>
      <c r="Z19" s="128"/>
      <c r="AA19" s="122"/>
      <c r="AB19" s="122"/>
      <c r="AC19" s="128"/>
      <c r="AD19" s="122"/>
      <c r="AE19" s="122"/>
      <c r="AF19" s="74"/>
      <c r="AG19" s="71"/>
      <c r="AH19" s="76"/>
      <c r="AI19" s="76"/>
      <c r="AJ19" s="76"/>
      <c r="AK19" s="76"/>
      <c r="AL19" s="76"/>
      <c r="AM19" s="76"/>
      <c r="AN19" s="76"/>
      <c r="AO19" s="77"/>
      <c r="AP19" s="77"/>
      <c r="AQ19" s="78"/>
      <c r="AR19" s="78"/>
      <c r="AS19" s="77"/>
      <c r="AT19" s="77"/>
      <c r="AU19" s="77"/>
    </row>
    <row r="20" spans="1:47" outlineLevel="1" x14ac:dyDescent="0.2">
      <c r="A20" s="79"/>
      <c r="B20" s="79"/>
      <c r="C20" s="80"/>
      <c r="D20" s="80"/>
      <c r="E20" s="80"/>
      <c r="F20" s="81"/>
      <c r="G20" s="122"/>
      <c r="H20" s="122"/>
      <c r="I20" s="122"/>
      <c r="J20" s="122"/>
      <c r="K20" s="122"/>
      <c r="L20" s="122"/>
      <c r="M20" s="122"/>
      <c r="N20" s="122"/>
      <c r="O20" s="83">
        <v>4</v>
      </c>
      <c r="P20" s="79"/>
      <c r="Q20" s="79"/>
      <c r="R20" s="79"/>
      <c r="S20" s="79"/>
      <c r="T20" s="129"/>
      <c r="U20" s="122"/>
      <c r="V20" s="122"/>
      <c r="W20" s="129"/>
      <c r="X20" s="122"/>
      <c r="Y20" s="122"/>
      <c r="Z20" s="129"/>
      <c r="AA20" s="122"/>
      <c r="AB20" s="122"/>
      <c r="AC20" s="129"/>
      <c r="AD20" s="122"/>
      <c r="AE20" s="122"/>
      <c r="AF20" s="82"/>
      <c r="AG20" s="79"/>
      <c r="AH20" s="84"/>
      <c r="AI20" s="84"/>
      <c r="AJ20" s="84"/>
      <c r="AK20" s="84"/>
      <c r="AL20" s="84"/>
      <c r="AM20" s="84"/>
      <c r="AN20" s="84"/>
      <c r="AO20" s="85"/>
      <c r="AP20" s="85"/>
      <c r="AQ20" s="86"/>
      <c r="AR20" s="86"/>
      <c r="AS20" s="85"/>
      <c r="AT20" s="85"/>
      <c r="AU20" s="85"/>
    </row>
    <row r="21" spans="1:47" outlineLevel="1" x14ac:dyDescent="0.2">
      <c r="A21" s="71"/>
      <c r="B21" s="71"/>
      <c r="C21" s="72"/>
      <c r="D21" s="72"/>
      <c r="E21" s="72"/>
      <c r="F21" s="73"/>
      <c r="G21" s="122"/>
      <c r="H21" s="122"/>
      <c r="I21" s="122"/>
      <c r="J21" s="122"/>
      <c r="K21" s="122"/>
      <c r="L21" s="122"/>
      <c r="M21" s="122"/>
      <c r="N21" s="122"/>
      <c r="O21" s="75">
        <v>5</v>
      </c>
      <c r="P21" s="71"/>
      <c r="Q21" s="71"/>
      <c r="R21" s="71"/>
      <c r="S21" s="71"/>
      <c r="T21" s="128"/>
      <c r="U21" s="122"/>
      <c r="V21" s="122"/>
      <c r="W21" s="128"/>
      <c r="X21" s="122"/>
      <c r="Y21" s="122"/>
      <c r="Z21" s="128"/>
      <c r="AA21" s="122"/>
      <c r="AB21" s="122"/>
      <c r="AC21" s="128"/>
      <c r="AD21" s="122"/>
      <c r="AE21" s="122"/>
      <c r="AF21" s="74"/>
      <c r="AG21" s="71"/>
      <c r="AH21" s="76"/>
      <c r="AI21" s="76"/>
      <c r="AJ21" s="76"/>
      <c r="AK21" s="76"/>
      <c r="AL21" s="76"/>
      <c r="AM21" s="76"/>
      <c r="AN21" s="76"/>
      <c r="AO21" s="77"/>
      <c r="AP21" s="77"/>
      <c r="AQ21" s="78"/>
      <c r="AR21" s="78"/>
      <c r="AS21" s="77"/>
      <c r="AT21" s="77"/>
      <c r="AU21" s="77"/>
    </row>
    <row r="22" spans="1:47" outlineLevel="1" x14ac:dyDescent="0.2">
      <c r="A22" s="79"/>
      <c r="B22" s="79"/>
      <c r="C22" s="80"/>
      <c r="D22" s="80"/>
      <c r="E22" s="80"/>
      <c r="F22" s="81"/>
      <c r="G22" s="122"/>
      <c r="H22" s="122"/>
      <c r="I22" s="122"/>
      <c r="J22" s="122"/>
      <c r="K22" s="122"/>
      <c r="L22" s="122"/>
      <c r="M22" s="122"/>
      <c r="N22" s="122"/>
      <c r="O22" s="83">
        <v>6</v>
      </c>
      <c r="P22" s="79"/>
      <c r="Q22" s="79"/>
      <c r="R22" s="79"/>
      <c r="S22" s="79"/>
      <c r="T22" s="129"/>
      <c r="U22" s="122"/>
      <c r="V22" s="122"/>
      <c r="W22" s="129"/>
      <c r="X22" s="122"/>
      <c r="Y22" s="122"/>
      <c r="Z22" s="129"/>
      <c r="AA22" s="122"/>
      <c r="AB22" s="122"/>
      <c r="AC22" s="129"/>
      <c r="AD22" s="122"/>
      <c r="AE22" s="122"/>
      <c r="AF22" s="82"/>
      <c r="AG22" s="79"/>
      <c r="AH22" s="84"/>
      <c r="AI22" s="84"/>
      <c r="AJ22" s="84"/>
      <c r="AK22" s="84"/>
      <c r="AL22" s="84"/>
      <c r="AM22" s="84"/>
      <c r="AN22" s="84"/>
      <c r="AO22" s="85"/>
      <c r="AP22" s="85"/>
      <c r="AQ22" s="86"/>
      <c r="AR22" s="86"/>
      <c r="AS22" s="85"/>
      <c r="AT22" s="85"/>
      <c r="AU22" s="85"/>
    </row>
    <row r="23" spans="1:47" outlineLevel="1" x14ac:dyDescent="0.2">
      <c r="A23" s="71"/>
      <c r="B23" s="71"/>
      <c r="C23" s="72"/>
      <c r="D23" s="72"/>
      <c r="E23" s="72"/>
      <c r="F23" s="73"/>
      <c r="G23" s="122"/>
      <c r="H23" s="122"/>
      <c r="I23" s="122"/>
      <c r="J23" s="122"/>
      <c r="K23" s="122"/>
      <c r="L23" s="122"/>
      <c r="M23" s="122"/>
      <c r="N23" s="122"/>
      <c r="O23" s="75">
        <v>7</v>
      </c>
      <c r="P23" s="71"/>
      <c r="Q23" s="71"/>
      <c r="R23" s="71"/>
      <c r="S23" s="71"/>
      <c r="T23" s="128"/>
      <c r="U23" s="122"/>
      <c r="V23" s="122"/>
      <c r="W23" s="128"/>
      <c r="X23" s="122"/>
      <c r="Y23" s="122"/>
      <c r="Z23" s="128"/>
      <c r="AA23" s="122"/>
      <c r="AB23" s="122"/>
      <c r="AC23" s="128"/>
      <c r="AD23" s="122"/>
      <c r="AE23" s="122"/>
      <c r="AF23" s="74"/>
      <c r="AG23" s="71"/>
      <c r="AH23" s="76"/>
      <c r="AI23" s="76"/>
      <c r="AJ23" s="76"/>
      <c r="AK23" s="76"/>
      <c r="AL23" s="76"/>
      <c r="AM23" s="76"/>
      <c r="AN23" s="76"/>
      <c r="AO23" s="77"/>
      <c r="AP23" s="77"/>
      <c r="AQ23" s="78"/>
      <c r="AR23" s="78"/>
      <c r="AS23" s="77"/>
      <c r="AT23" s="77"/>
      <c r="AU23" s="77"/>
    </row>
    <row r="24" spans="1:47" outlineLevel="1" x14ac:dyDescent="0.2">
      <c r="A24" s="79"/>
      <c r="B24" s="79"/>
      <c r="C24" s="80"/>
      <c r="D24" s="80"/>
      <c r="E24" s="80"/>
      <c r="F24" s="81"/>
      <c r="G24" s="122"/>
      <c r="H24" s="122"/>
      <c r="I24" s="122"/>
      <c r="J24" s="122"/>
      <c r="K24" s="122"/>
      <c r="L24" s="122"/>
      <c r="M24" s="122"/>
      <c r="N24" s="122"/>
      <c r="O24" s="83">
        <v>8</v>
      </c>
      <c r="P24" s="79"/>
      <c r="Q24" s="79"/>
      <c r="R24" s="79"/>
      <c r="S24" s="79"/>
      <c r="T24" s="129"/>
      <c r="U24" s="122"/>
      <c r="V24" s="122"/>
      <c r="W24" s="129"/>
      <c r="X24" s="122"/>
      <c r="Y24" s="122"/>
      <c r="Z24" s="129"/>
      <c r="AA24" s="122"/>
      <c r="AB24" s="122"/>
      <c r="AC24" s="129"/>
      <c r="AD24" s="122"/>
      <c r="AE24" s="122"/>
      <c r="AF24" s="82"/>
      <c r="AG24" s="79"/>
      <c r="AH24" s="84"/>
      <c r="AI24" s="84"/>
      <c r="AJ24" s="84"/>
      <c r="AK24" s="84"/>
      <c r="AL24" s="84"/>
      <c r="AM24" s="84"/>
      <c r="AN24" s="84"/>
      <c r="AO24" s="85"/>
      <c r="AP24" s="85"/>
      <c r="AQ24" s="86"/>
      <c r="AR24" s="86"/>
      <c r="AS24" s="85"/>
      <c r="AT24" s="85"/>
      <c r="AU24" s="85"/>
    </row>
    <row r="25" spans="1:47" outlineLevel="1" x14ac:dyDescent="0.2">
      <c r="A25" s="71"/>
      <c r="B25" s="71"/>
      <c r="C25" s="72"/>
      <c r="D25" s="72"/>
      <c r="E25" s="72"/>
      <c r="F25" s="73"/>
      <c r="G25" s="122"/>
      <c r="H25" s="122"/>
      <c r="I25" s="122"/>
      <c r="J25" s="122"/>
      <c r="K25" s="122"/>
      <c r="L25" s="122"/>
      <c r="M25" s="122"/>
      <c r="N25" s="122"/>
      <c r="O25" s="75">
        <v>9</v>
      </c>
      <c r="P25" s="71"/>
      <c r="Q25" s="71"/>
      <c r="R25" s="71"/>
      <c r="S25" s="71"/>
      <c r="T25" s="128"/>
      <c r="U25" s="122"/>
      <c r="V25" s="122"/>
      <c r="W25" s="128"/>
      <c r="X25" s="122"/>
      <c r="Y25" s="122"/>
      <c r="Z25" s="128"/>
      <c r="AA25" s="122"/>
      <c r="AB25" s="122"/>
      <c r="AC25" s="128"/>
      <c r="AD25" s="122"/>
      <c r="AE25" s="122"/>
      <c r="AF25" s="74"/>
      <c r="AG25" s="71"/>
      <c r="AH25" s="76"/>
      <c r="AI25" s="76"/>
      <c r="AJ25" s="76"/>
      <c r="AK25" s="76"/>
      <c r="AL25" s="76"/>
      <c r="AM25" s="76"/>
      <c r="AN25" s="76"/>
      <c r="AO25" s="77"/>
      <c r="AP25" s="77"/>
      <c r="AQ25" s="78"/>
      <c r="AR25" s="78"/>
      <c r="AS25" s="77"/>
      <c r="AT25" s="77"/>
      <c r="AU25" s="77"/>
    </row>
    <row r="26" spans="1:47" ht="12.75" outlineLevel="1" x14ac:dyDescent="0.2">
      <c r="A26" s="79"/>
      <c r="B26" s="79"/>
      <c r="C26" s="80"/>
      <c r="D26" s="80"/>
      <c r="E26" s="80"/>
      <c r="F26" s="81"/>
      <c r="G26" s="122"/>
      <c r="H26" s="122"/>
      <c r="I26" s="122"/>
      <c r="J26" s="122"/>
      <c r="K26" s="122"/>
      <c r="L26" s="122"/>
      <c r="M26" s="122"/>
      <c r="N26" s="122"/>
      <c r="O26" s="83">
        <v>10</v>
      </c>
      <c r="P26" s="79"/>
      <c r="Q26" s="79"/>
      <c r="R26" s="79"/>
      <c r="S26" s="79"/>
      <c r="T26" s="147"/>
      <c r="U26" s="123"/>
      <c r="V26" s="123"/>
      <c r="W26" s="147"/>
      <c r="X26" s="123"/>
      <c r="Y26" s="123"/>
      <c r="Z26" s="147"/>
      <c r="AA26" s="123"/>
      <c r="AB26" s="123"/>
      <c r="AC26" s="147"/>
      <c r="AD26" s="123"/>
      <c r="AE26" s="123"/>
      <c r="AF26" s="82"/>
      <c r="AG26" s="79"/>
      <c r="AH26" s="84"/>
      <c r="AI26" s="84"/>
      <c r="AJ26" s="84"/>
      <c r="AK26" s="84"/>
      <c r="AL26" s="84"/>
      <c r="AM26" s="84"/>
      <c r="AN26" s="84"/>
      <c r="AO26" s="85"/>
      <c r="AP26" s="85"/>
      <c r="AQ26" s="86"/>
      <c r="AR26" s="86"/>
      <c r="AS26" s="85"/>
      <c r="AT26" s="85"/>
      <c r="AU26" s="85"/>
    </row>
    <row r="27" spans="1:47" ht="12.75" x14ac:dyDescent="0.2">
      <c r="G27" s="87"/>
      <c r="H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</row>
    <row r="28" spans="1:47" ht="12.75" x14ac:dyDescent="0.2">
      <c r="G28" s="87"/>
      <c r="H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</row>
    <row r="29" spans="1:47" ht="12.75" x14ac:dyDescent="0.2">
      <c r="G29" s="87"/>
      <c r="H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</row>
    <row r="30" spans="1:47" ht="12.75" x14ac:dyDescent="0.2">
      <c r="G30" s="87"/>
      <c r="H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</row>
    <row r="31" spans="1:47" ht="12.75" x14ac:dyDescent="0.2">
      <c r="G31" s="87"/>
      <c r="H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</row>
    <row r="32" spans="1:47" ht="12.75" x14ac:dyDescent="0.2">
      <c r="G32" s="87"/>
      <c r="H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</row>
    <row r="33" spans="7:47" ht="12.75" x14ac:dyDescent="0.2">
      <c r="G33" s="87"/>
      <c r="H33" s="87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</row>
    <row r="34" spans="7:47" ht="12.75" x14ac:dyDescent="0.2">
      <c r="G34" s="87"/>
      <c r="H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7:47" ht="12.75" x14ac:dyDescent="0.2">
      <c r="G35" s="87"/>
      <c r="H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7:47" ht="12.75" x14ac:dyDescent="0.2">
      <c r="G36" s="87"/>
      <c r="H36" s="87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7:47" ht="12.75" x14ac:dyDescent="0.2">
      <c r="G37" s="87"/>
      <c r="H37" s="87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7:47" ht="12.75" x14ac:dyDescent="0.2">
      <c r="G38" s="87"/>
      <c r="H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7:47" ht="12.75" x14ac:dyDescent="0.2">
      <c r="G39" s="87"/>
      <c r="H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7:47" ht="12.75" x14ac:dyDescent="0.2">
      <c r="G40" s="87"/>
      <c r="H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7:47" ht="12.75" x14ac:dyDescent="0.2">
      <c r="G41" s="87"/>
      <c r="H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7:47" ht="12.75" x14ac:dyDescent="0.2">
      <c r="G42" s="87"/>
      <c r="H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7:47" ht="12.75" x14ac:dyDescent="0.2">
      <c r="G43" s="87"/>
      <c r="H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7:47" ht="12.75" x14ac:dyDescent="0.2">
      <c r="G44" s="87"/>
      <c r="H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7:47" ht="12.75" x14ac:dyDescent="0.2">
      <c r="G45" s="87"/>
      <c r="H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7:47" ht="12.75" x14ac:dyDescent="0.2">
      <c r="G46" s="87"/>
      <c r="H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7:47" ht="12.75" x14ac:dyDescent="0.2">
      <c r="G47" s="87"/>
      <c r="H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7:47" ht="12.75" x14ac:dyDescent="0.2">
      <c r="G48" s="87"/>
      <c r="H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7"/>
      <c r="H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7"/>
      <c r="H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7"/>
      <c r="H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7"/>
      <c r="H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7"/>
      <c r="H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7"/>
      <c r="H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7"/>
      <c r="H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7"/>
      <c r="H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7"/>
      <c r="H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7"/>
      <c r="H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7"/>
      <c r="H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7"/>
      <c r="H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7"/>
      <c r="H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7"/>
      <c r="H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7"/>
      <c r="H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7"/>
      <c r="H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7"/>
      <c r="H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7"/>
      <c r="H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7"/>
      <c r="H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7"/>
      <c r="H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7"/>
      <c r="H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7"/>
      <c r="H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7"/>
      <c r="H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7"/>
      <c r="H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7"/>
      <c r="H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7"/>
      <c r="H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7"/>
      <c r="H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7"/>
      <c r="H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7"/>
      <c r="H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7"/>
      <c r="H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7"/>
      <c r="H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7"/>
      <c r="H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7"/>
      <c r="H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7"/>
      <c r="H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7"/>
      <c r="H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7"/>
      <c r="H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7"/>
      <c r="H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7"/>
      <c r="H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7"/>
      <c r="H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7"/>
      <c r="H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7"/>
      <c r="H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7"/>
      <c r="H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7"/>
      <c r="H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7"/>
      <c r="H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7"/>
      <c r="H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7"/>
      <c r="H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7"/>
      <c r="H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7"/>
      <c r="H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7"/>
      <c r="H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7"/>
      <c r="H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7"/>
      <c r="H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7"/>
      <c r="H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7"/>
      <c r="H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7"/>
      <c r="H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7"/>
      <c r="H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7"/>
      <c r="H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7"/>
      <c r="H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7"/>
      <c r="H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7"/>
      <c r="H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7"/>
      <c r="H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7"/>
      <c r="H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7"/>
      <c r="H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7"/>
      <c r="H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7"/>
      <c r="H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7"/>
      <c r="H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7"/>
      <c r="H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7"/>
      <c r="H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7"/>
      <c r="H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7"/>
      <c r="H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7"/>
      <c r="H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7"/>
      <c r="H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7"/>
      <c r="H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7"/>
      <c r="H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7"/>
      <c r="H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7"/>
      <c r="H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7"/>
      <c r="H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7"/>
      <c r="H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7"/>
      <c r="H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7"/>
      <c r="H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7"/>
      <c r="H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7"/>
      <c r="H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7"/>
      <c r="H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7"/>
      <c r="H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7"/>
      <c r="H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7"/>
      <c r="H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7"/>
      <c r="H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7"/>
      <c r="H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7"/>
      <c r="H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7"/>
      <c r="H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7"/>
      <c r="H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7"/>
      <c r="H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7"/>
      <c r="H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7"/>
      <c r="H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7"/>
      <c r="H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7"/>
      <c r="H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7"/>
      <c r="H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7"/>
      <c r="H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7"/>
      <c r="H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7"/>
      <c r="H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7"/>
      <c r="H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7"/>
      <c r="H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7"/>
      <c r="H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7"/>
      <c r="H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7"/>
      <c r="H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7"/>
      <c r="H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7"/>
      <c r="H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7"/>
      <c r="H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7"/>
      <c r="H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7"/>
      <c r="H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7"/>
      <c r="H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7"/>
      <c r="H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7"/>
      <c r="H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7"/>
      <c r="H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7"/>
      <c r="H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7"/>
      <c r="H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7"/>
      <c r="H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7"/>
      <c r="H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7"/>
      <c r="H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7"/>
      <c r="H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7"/>
      <c r="H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7"/>
      <c r="H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7"/>
      <c r="H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7"/>
      <c r="H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7"/>
      <c r="H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7"/>
      <c r="H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7"/>
      <c r="H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7"/>
      <c r="H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7"/>
      <c r="H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7"/>
      <c r="H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7"/>
      <c r="H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7"/>
      <c r="H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7"/>
      <c r="H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7"/>
      <c r="H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7"/>
      <c r="H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7"/>
      <c r="H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7"/>
      <c r="H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7"/>
      <c r="H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7"/>
      <c r="H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7"/>
      <c r="H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7"/>
      <c r="H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7"/>
      <c r="H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7"/>
      <c r="H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7"/>
      <c r="H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7"/>
      <c r="H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7"/>
      <c r="H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7"/>
      <c r="H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7"/>
      <c r="H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7"/>
      <c r="H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7"/>
      <c r="H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7"/>
      <c r="H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7"/>
      <c r="H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7"/>
      <c r="H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7"/>
      <c r="H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7"/>
      <c r="H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7"/>
      <c r="H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7"/>
      <c r="H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7"/>
      <c r="H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7"/>
      <c r="H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7"/>
      <c r="H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7"/>
      <c r="H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7"/>
      <c r="H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7"/>
      <c r="H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7"/>
      <c r="H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7"/>
      <c r="H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7"/>
      <c r="H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7"/>
      <c r="H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7"/>
      <c r="H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7"/>
      <c r="H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7"/>
      <c r="H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7"/>
      <c r="H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7"/>
      <c r="H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7"/>
      <c r="H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7"/>
      <c r="H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7"/>
      <c r="H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7"/>
      <c r="H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7"/>
      <c r="H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7"/>
      <c r="H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7"/>
      <c r="H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7"/>
      <c r="H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7"/>
      <c r="H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7"/>
      <c r="H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7"/>
      <c r="H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7"/>
      <c r="H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7"/>
      <c r="H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7"/>
      <c r="H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7"/>
      <c r="H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7"/>
      <c r="H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7"/>
      <c r="H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7"/>
      <c r="H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7"/>
      <c r="H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7"/>
      <c r="H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7"/>
      <c r="H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7"/>
      <c r="H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7"/>
      <c r="H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7"/>
      <c r="H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7"/>
      <c r="H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7"/>
      <c r="H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7"/>
      <c r="H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7"/>
      <c r="H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7"/>
      <c r="H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7"/>
      <c r="H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7"/>
      <c r="H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7"/>
      <c r="H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7"/>
      <c r="H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7"/>
      <c r="H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7"/>
      <c r="H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7"/>
      <c r="H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7"/>
      <c r="H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7"/>
      <c r="H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7"/>
      <c r="H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7"/>
      <c r="H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7"/>
      <c r="H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7"/>
      <c r="H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7"/>
      <c r="H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7"/>
      <c r="H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7"/>
      <c r="H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7"/>
      <c r="H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7"/>
      <c r="H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7"/>
      <c r="H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7"/>
      <c r="H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7"/>
      <c r="H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7"/>
      <c r="H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7"/>
      <c r="H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7"/>
      <c r="H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7"/>
      <c r="H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7"/>
      <c r="H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7"/>
      <c r="H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7"/>
      <c r="H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7"/>
      <c r="H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7"/>
      <c r="H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7"/>
      <c r="H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7"/>
      <c r="H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7"/>
      <c r="H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7"/>
      <c r="H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7"/>
      <c r="H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7"/>
      <c r="H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7"/>
      <c r="H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7"/>
      <c r="H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7"/>
      <c r="H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7"/>
      <c r="H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7"/>
      <c r="H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7"/>
      <c r="H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7"/>
      <c r="H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7"/>
      <c r="H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7"/>
      <c r="H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7"/>
      <c r="H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7"/>
      <c r="H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7"/>
      <c r="H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7"/>
      <c r="H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7"/>
      <c r="H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7"/>
      <c r="H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7"/>
      <c r="H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7"/>
      <c r="H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7"/>
      <c r="H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7"/>
      <c r="H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7"/>
      <c r="H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7"/>
      <c r="H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7"/>
      <c r="H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7"/>
      <c r="H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7"/>
      <c r="H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7"/>
      <c r="H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7"/>
      <c r="H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7"/>
      <c r="H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7"/>
      <c r="H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7"/>
      <c r="H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7"/>
      <c r="H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7"/>
      <c r="H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7"/>
      <c r="H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7"/>
      <c r="H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7"/>
      <c r="H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7"/>
      <c r="H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7"/>
      <c r="H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7"/>
      <c r="H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7"/>
      <c r="H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7"/>
      <c r="H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7"/>
      <c r="H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7"/>
      <c r="H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7"/>
      <c r="H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7"/>
      <c r="H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7"/>
      <c r="H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7"/>
      <c r="H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7"/>
      <c r="H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7"/>
      <c r="H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7"/>
      <c r="H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7"/>
      <c r="H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7"/>
      <c r="H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7"/>
      <c r="H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7"/>
      <c r="H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7"/>
      <c r="H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7"/>
      <c r="H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7"/>
      <c r="H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7"/>
      <c r="H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7"/>
      <c r="H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7"/>
      <c r="H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7"/>
      <c r="H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7"/>
      <c r="H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7"/>
      <c r="H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7"/>
      <c r="H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7"/>
      <c r="H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7"/>
      <c r="H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7"/>
      <c r="H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7"/>
      <c r="H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7"/>
      <c r="H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7"/>
      <c r="H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7"/>
      <c r="H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7"/>
      <c r="H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7"/>
      <c r="H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7"/>
      <c r="H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7"/>
      <c r="H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7"/>
      <c r="H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7"/>
      <c r="H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7"/>
      <c r="H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7"/>
      <c r="H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7"/>
      <c r="H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7"/>
      <c r="H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7"/>
      <c r="H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7"/>
      <c r="H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7"/>
      <c r="H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7"/>
      <c r="H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7"/>
      <c r="H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7"/>
      <c r="H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7"/>
      <c r="H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7"/>
      <c r="H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7"/>
      <c r="H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7"/>
      <c r="H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7"/>
      <c r="H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7"/>
      <c r="H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7"/>
      <c r="H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7"/>
      <c r="H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7"/>
      <c r="H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7"/>
      <c r="H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7"/>
      <c r="H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7"/>
      <c r="H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7"/>
      <c r="H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7"/>
      <c r="H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7"/>
      <c r="H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7"/>
      <c r="H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7"/>
      <c r="H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7"/>
      <c r="H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7"/>
      <c r="H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7"/>
      <c r="H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7"/>
      <c r="H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7"/>
      <c r="H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7"/>
      <c r="H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7"/>
      <c r="H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7"/>
      <c r="H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7"/>
      <c r="H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7"/>
      <c r="H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7"/>
      <c r="H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7"/>
      <c r="H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7"/>
      <c r="H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7"/>
      <c r="H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7"/>
      <c r="H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7"/>
      <c r="H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7"/>
      <c r="H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7"/>
      <c r="H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7"/>
      <c r="H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7"/>
      <c r="H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7"/>
      <c r="H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7"/>
      <c r="H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7"/>
      <c r="H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7"/>
      <c r="H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7"/>
      <c r="H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7"/>
      <c r="H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7"/>
      <c r="H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7"/>
      <c r="H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7"/>
      <c r="H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7"/>
      <c r="H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7"/>
      <c r="H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7"/>
      <c r="H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7"/>
      <c r="H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7"/>
      <c r="H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7"/>
      <c r="H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7"/>
      <c r="H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7"/>
      <c r="H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7"/>
      <c r="H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7"/>
      <c r="H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7"/>
      <c r="H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7"/>
      <c r="H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7"/>
      <c r="H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7"/>
      <c r="H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7"/>
      <c r="H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7"/>
      <c r="H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7"/>
      <c r="H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7"/>
      <c r="H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7"/>
      <c r="H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7"/>
      <c r="H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7"/>
      <c r="H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7"/>
      <c r="H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7"/>
      <c r="H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7"/>
      <c r="H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7"/>
      <c r="H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7"/>
      <c r="H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7"/>
      <c r="H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7"/>
      <c r="H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7"/>
      <c r="H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7"/>
      <c r="H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7"/>
      <c r="H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7"/>
      <c r="H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7"/>
      <c r="H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7"/>
      <c r="H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7"/>
      <c r="H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7"/>
      <c r="H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7"/>
      <c r="H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7"/>
      <c r="H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7"/>
      <c r="H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7"/>
      <c r="H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7"/>
      <c r="H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7"/>
      <c r="H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7"/>
      <c r="H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7"/>
      <c r="H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7"/>
      <c r="H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7"/>
      <c r="H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7"/>
      <c r="H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7"/>
      <c r="H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7"/>
      <c r="H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7"/>
      <c r="H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7"/>
      <c r="H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7"/>
      <c r="H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7"/>
      <c r="H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7"/>
      <c r="H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7"/>
      <c r="H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7"/>
      <c r="H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7"/>
      <c r="H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7"/>
      <c r="H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7"/>
      <c r="H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7"/>
      <c r="H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7"/>
      <c r="H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7"/>
      <c r="H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7"/>
      <c r="H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7"/>
      <c r="H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7"/>
      <c r="H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7"/>
      <c r="H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7"/>
      <c r="H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7"/>
      <c r="H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7"/>
      <c r="H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7"/>
      <c r="H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7"/>
      <c r="H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7"/>
      <c r="H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7"/>
      <c r="H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7"/>
      <c r="H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7"/>
      <c r="H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7"/>
      <c r="H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7"/>
      <c r="H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7"/>
      <c r="H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7"/>
      <c r="H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7"/>
      <c r="H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7"/>
      <c r="H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7"/>
      <c r="H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7"/>
      <c r="H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7"/>
      <c r="H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7"/>
      <c r="H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7"/>
      <c r="H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7"/>
      <c r="H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7"/>
      <c r="H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7"/>
      <c r="H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7"/>
      <c r="H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7"/>
      <c r="H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7"/>
      <c r="H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7"/>
      <c r="H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7"/>
      <c r="H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7"/>
      <c r="H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7"/>
      <c r="H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7"/>
      <c r="H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7"/>
      <c r="H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7"/>
      <c r="H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7"/>
      <c r="H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7"/>
      <c r="H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7"/>
      <c r="H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7"/>
      <c r="H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7"/>
      <c r="H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7"/>
      <c r="H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7"/>
      <c r="H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7"/>
      <c r="H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7"/>
      <c r="H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7"/>
      <c r="H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7"/>
      <c r="H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7"/>
      <c r="H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7"/>
      <c r="H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7"/>
      <c r="H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7"/>
      <c r="H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7"/>
      <c r="H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7"/>
      <c r="H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7"/>
      <c r="H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7"/>
      <c r="H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7"/>
      <c r="H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7"/>
      <c r="H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7"/>
      <c r="H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7"/>
      <c r="H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7"/>
      <c r="H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7"/>
      <c r="H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7"/>
      <c r="H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7"/>
      <c r="H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7"/>
      <c r="H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7"/>
      <c r="H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7"/>
      <c r="H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7"/>
      <c r="H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7"/>
      <c r="H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7"/>
      <c r="H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7"/>
      <c r="H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7"/>
      <c r="H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7"/>
      <c r="H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7"/>
      <c r="H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7"/>
      <c r="H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7"/>
      <c r="H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7"/>
      <c r="H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7"/>
      <c r="H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7"/>
      <c r="H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7"/>
      <c r="H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7"/>
      <c r="H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7"/>
      <c r="H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7"/>
      <c r="H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7"/>
      <c r="H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7"/>
      <c r="H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7"/>
      <c r="H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7"/>
      <c r="H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7"/>
      <c r="H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7"/>
      <c r="H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7"/>
      <c r="H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7"/>
      <c r="H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7"/>
      <c r="H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7"/>
      <c r="H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7"/>
      <c r="H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7"/>
      <c r="H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7"/>
      <c r="H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7"/>
      <c r="H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7"/>
      <c r="H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7"/>
      <c r="H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7"/>
      <c r="H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7"/>
      <c r="H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7"/>
      <c r="H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7"/>
      <c r="H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7"/>
      <c r="H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7"/>
      <c r="H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7"/>
      <c r="H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7"/>
      <c r="H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7"/>
      <c r="H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7"/>
      <c r="H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7"/>
      <c r="H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7"/>
      <c r="H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7"/>
      <c r="H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7"/>
      <c r="H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7"/>
      <c r="H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7"/>
      <c r="H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7"/>
      <c r="H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7"/>
      <c r="H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7"/>
      <c r="H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7"/>
      <c r="H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7"/>
      <c r="H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7"/>
      <c r="H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7"/>
      <c r="H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7"/>
      <c r="H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7"/>
      <c r="H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7"/>
      <c r="H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7"/>
      <c r="H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7"/>
      <c r="H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7"/>
      <c r="H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7"/>
      <c r="H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7"/>
      <c r="H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7"/>
      <c r="H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7"/>
      <c r="H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7"/>
      <c r="H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7"/>
      <c r="H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7"/>
      <c r="H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7"/>
      <c r="H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7"/>
      <c r="H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7"/>
      <c r="H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7"/>
      <c r="H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7"/>
      <c r="H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7"/>
      <c r="H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7"/>
      <c r="H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7"/>
      <c r="H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7"/>
      <c r="H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7"/>
      <c r="H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7"/>
      <c r="H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7"/>
      <c r="H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7"/>
      <c r="H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7"/>
      <c r="H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7"/>
      <c r="H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7"/>
      <c r="H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7"/>
      <c r="H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7"/>
      <c r="H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7"/>
      <c r="H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7"/>
      <c r="H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7"/>
      <c r="H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7"/>
      <c r="H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7"/>
      <c r="H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7"/>
      <c r="H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7"/>
      <c r="H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7"/>
      <c r="H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7"/>
      <c r="H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7"/>
      <c r="H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7"/>
      <c r="H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7"/>
      <c r="H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7"/>
      <c r="H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7"/>
      <c r="H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7"/>
      <c r="H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7"/>
      <c r="H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7"/>
      <c r="H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7"/>
      <c r="H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7"/>
      <c r="H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7"/>
      <c r="H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7"/>
      <c r="H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7"/>
      <c r="H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7"/>
      <c r="H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7"/>
      <c r="H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7"/>
      <c r="H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7"/>
      <c r="H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7"/>
      <c r="H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7"/>
      <c r="H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7"/>
      <c r="H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7"/>
      <c r="H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7"/>
      <c r="H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7"/>
      <c r="H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7"/>
      <c r="H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7"/>
      <c r="H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7"/>
      <c r="H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7"/>
      <c r="H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7"/>
      <c r="H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7"/>
      <c r="H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7"/>
      <c r="H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7"/>
      <c r="H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7"/>
      <c r="H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7"/>
      <c r="H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7"/>
      <c r="H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7"/>
      <c r="H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7"/>
      <c r="H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7"/>
      <c r="H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7"/>
      <c r="H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7"/>
      <c r="H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7"/>
      <c r="H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7"/>
      <c r="H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7"/>
      <c r="H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7"/>
      <c r="H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7"/>
      <c r="H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7"/>
      <c r="H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7"/>
      <c r="H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7"/>
      <c r="H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7"/>
      <c r="H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7"/>
      <c r="H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7"/>
      <c r="H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7"/>
      <c r="H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7"/>
      <c r="H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7"/>
      <c r="H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7"/>
      <c r="H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7"/>
      <c r="H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7"/>
      <c r="H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7"/>
      <c r="H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7"/>
      <c r="H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7"/>
      <c r="H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7"/>
      <c r="H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7"/>
      <c r="H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7"/>
      <c r="H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7"/>
      <c r="H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7"/>
      <c r="H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7"/>
      <c r="H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7"/>
      <c r="H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7"/>
      <c r="H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7"/>
      <c r="H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7"/>
      <c r="H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7"/>
      <c r="H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7"/>
      <c r="H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7"/>
      <c r="H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7"/>
      <c r="H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7"/>
      <c r="H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7"/>
      <c r="H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7"/>
      <c r="H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7"/>
      <c r="H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7"/>
      <c r="H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7"/>
      <c r="H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7"/>
      <c r="H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7"/>
      <c r="H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7"/>
      <c r="H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7"/>
      <c r="H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7"/>
      <c r="H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7"/>
      <c r="H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7"/>
      <c r="H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7"/>
      <c r="H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7"/>
      <c r="H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7"/>
      <c r="H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7"/>
      <c r="H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7"/>
      <c r="H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7"/>
      <c r="H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7"/>
      <c r="H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7"/>
      <c r="H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7"/>
      <c r="H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7"/>
      <c r="H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7"/>
      <c r="H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7"/>
      <c r="H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7"/>
      <c r="H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7"/>
      <c r="H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7"/>
      <c r="H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7"/>
      <c r="H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7"/>
      <c r="H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7"/>
      <c r="H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7:47" ht="12.75" x14ac:dyDescent="0.2">
      <c r="G744" s="87"/>
      <c r="H744" s="87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7:47" ht="12.75" x14ac:dyDescent="0.2">
      <c r="G745" s="87"/>
      <c r="H745" s="87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7:47" ht="12.75" x14ac:dyDescent="0.2">
      <c r="G746" s="87"/>
      <c r="H746" s="87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7:47" ht="12.75" x14ac:dyDescent="0.2">
      <c r="G747" s="87"/>
      <c r="H747" s="87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</row>
    <row r="748" spans="7:47" ht="12.75" x14ac:dyDescent="0.2">
      <c r="G748" s="87"/>
      <c r="H748" s="87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7:47" ht="12.75" x14ac:dyDescent="0.2">
      <c r="G749" s="87"/>
      <c r="H749" s="87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</row>
    <row r="750" spans="7:47" ht="12.75" x14ac:dyDescent="0.2">
      <c r="G750" s="87"/>
      <c r="H750" s="87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7:47" ht="12.75" x14ac:dyDescent="0.2">
      <c r="G751" s="87"/>
      <c r="H751" s="87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</row>
    <row r="752" spans="7:47" ht="12.75" x14ac:dyDescent="0.2">
      <c r="G752" s="87"/>
      <c r="H752" s="87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</row>
    <row r="753" spans="7:47" ht="12.75" x14ac:dyDescent="0.2">
      <c r="G753" s="87"/>
      <c r="H753" s="87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</row>
    <row r="754" spans="7:47" ht="12.75" x14ac:dyDescent="0.2">
      <c r="G754" s="87"/>
      <c r="H754" s="87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</row>
    <row r="755" spans="7:47" ht="12.75" x14ac:dyDescent="0.2">
      <c r="G755" s="87"/>
      <c r="H755" s="87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</row>
    <row r="756" spans="7:47" ht="12.75" x14ac:dyDescent="0.2">
      <c r="G756" s="87"/>
      <c r="H756" s="87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</row>
    <row r="757" spans="7:47" ht="12.75" x14ac:dyDescent="0.2">
      <c r="G757" s="87"/>
      <c r="H757" s="87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</row>
    <row r="758" spans="7:47" ht="12.75" x14ac:dyDescent="0.2">
      <c r="G758" s="87"/>
      <c r="H758" s="87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</row>
    <row r="759" spans="7:47" ht="12.75" x14ac:dyDescent="0.2">
      <c r="G759" s="87"/>
      <c r="H759" s="87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</row>
    <row r="760" spans="7:47" ht="12.75" x14ac:dyDescent="0.2">
      <c r="G760" s="87"/>
      <c r="H760" s="87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</row>
    <row r="761" spans="7:47" ht="12.75" x14ac:dyDescent="0.2">
      <c r="G761" s="87"/>
      <c r="H761" s="87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</row>
    <row r="762" spans="7:47" ht="12.75" x14ac:dyDescent="0.2">
      <c r="G762" s="87"/>
      <c r="H762" s="87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</row>
    <row r="763" spans="7:47" ht="12.75" x14ac:dyDescent="0.2">
      <c r="G763" s="87"/>
      <c r="H763" s="87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</row>
    <row r="764" spans="7:47" ht="12.75" x14ac:dyDescent="0.2">
      <c r="G764" s="87"/>
      <c r="H764" s="87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</row>
    <row r="765" spans="7:47" ht="12.75" x14ac:dyDescent="0.2">
      <c r="G765" s="87"/>
      <c r="H765" s="87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</row>
    <row r="766" spans="7:47" ht="12.75" x14ac:dyDescent="0.2">
      <c r="G766" s="87"/>
      <c r="H766" s="87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</row>
    <row r="767" spans="7:47" ht="12.75" x14ac:dyDescent="0.2">
      <c r="G767" s="87"/>
      <c r="H767" s="87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</row>
    <row r="768" spans="7:47" ht="12.75" x14ac:dyDescent="0.2">
      <c r="G768" s="87"/>
      <c r="H768" s="87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</row>
    <row r="769" spans="7:47" ht="12.75" x14ac:dyDescent="0.2">
      <c r="G769" s="87"/>
      <c r="H769" s="87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</row>
    <row r="770" spans="7:47" ht="12.75" x14ac:dyDescent="0.2">
      <c r="G770" s="87"/>
      <c r="H770" s="87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7:47" ht="12.75" x14ac:dyDescent="0.2">
      <c r="G771" s="87"/>
      <c r="H771" s="87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</row>
    <row r="772" spans="7:47" ht="12.75" x14ac:dyDescent="0.2">
      <c r="G772" s="87"/>
      <c r="H772" s="87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7:47" ht="12.75" x14ac:dyDescent="0.2">
      <c r="G773" s="87"/>
      <c r="H773" s="87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</row>
    <row r="774" spans="7:47" ht="12.75" x14ac:dyDescent="0.2">
      <c r="G774" s="87"/>
      <c r="H774" s="87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7:47" ht="12.75" x14ac:dyDescent="0.2">
      <c r="G775" s="87"/>
      <c r="H775" s="87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7:47" ht="12.75" x14ac:dyDescent="0.2">
      <c r="G776" s="87"/>
      <c r="H776" s="87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7:47" ht="12.75" x14ac:dyDescent="0.2">
      <c r="G777" s="87"/>
      <c r="H777" s="87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7:47" ht="12.75" x14ac:dyDescent="0.2">
      <c r="G778" s="87"/>
      <c r="H778" s="87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7:47" ht="12.75" x14ac:dyDescent="0.2">
      <c r="G779" s="87"/>
      <c r="H779" s="87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7:47" ht="12.75" x14ac:dyDescent="0.2">
      <c r="G780" s="87"/>
      <c r="H780" s="87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</row>
    <row r="781" spans="7:47" ht="12.75" x14ac:dyDescent="0.2">
      <c r="G781" s="87"/>
      <c r="H781" s="87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7:47" ht="12.75" x14ac:dyDescent="0.2">
      <c r="G782" s="87"/>
      <c r="H782" s="87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</row>
    <row r="783" spans="7:47" ht="12.75" x14ac:dyDescent="0.2">
      <c r="G783" s="87"/>
      <c r="H783" s="87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7:47" ht="12.75" x14ac:dyDescent="0.2">
      <c r="G784" s="87"/>
      <c r="H784" s="87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</row>
    <row r="785" spans="7:47" ht="12.75" x14ac:dyDescent="0.2">
      <c r="G785" s="87"/>
      <c r="H785" s="87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</row>
    <row r="786" spans="7:47" ht="12.75" x14ac:dyDescent="0.2">
      <c r="G786" s="87"/>
      <c r="H786" s="87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7:47" ht="12.75" x14ac:dyDescent="0.2">
      <c r="G787" s="87"/>
      <c r="H787" s="87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</row>
    <row r="788" spans="7:47" ht="12.75" x14ac:dyDescent="0.2">
      <c r="G788" s="87"/>
      <c r="H788" s="87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7:47" ht="12.75" x14ac:dyDescent="0.2">
      <c r="G789" s="87"/>
      <c r="H789" s="87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</row>
    <row r="790" spans="7:47" ht="12.75" x14ac:dyDescent="0.2">
      <c r="G790" s="87"/>
      <c r="H790" s="87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7:47" ht="12.75" x14ac:dyDescent="0.2">
      <c r="G791" s="87"/>
      <c r="H791" s="87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</row>
    <row r="792" spans="7:47" ht="12.75" x14ac:dyDescent="0.2">
      <c r="G792" s="87"/>
      <c r="H792" s="87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7:47" ht="12.75" x14ac:dyDescent="0.2">
      <c r="G793" s="87"/>
      <c r="H793" s="87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</row>
    <row r="794" spans="7:47" ht="12.75" x14ac:dyDescent="0.2">
      <c r="G794" s="87"/>
      <c r="H794" s="87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7:47" ht="12.75" x14ac:dyDescent="0.2">
      <c r="G795" s="87"/>
      <c r="H795" s="87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</row>
    <row r="796" spans="7:47" ht="12.75" x14ac:dyDescent="0.2">
      <c r="G796" s="87"/>
      <c r="H796" s="87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</row>
    <row r="797" spans="7:47" ht="12.75" x14ac:dyDescent="0.2">
      <c r="G797" s="87"/>
      <c r="H797" s="87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7:47" ht="12.75" x14ac:dyDescent="0.2">
      <c r="G798" s="87"/>
      <c r="H798" s="87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</row>
    <row r="799" spans="7:47" ht="12.75" x14ac:dyDescent="0.2">
      <c r="G799" s="87"/>
      <c r="H799" s="87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7:47" ht="12.75" x14ac:dyDescent="0.2">
      <c r="G800" s="87"/>
      <c r="H800" s="87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</row>
    <row r="801" spans="7:47" ht="12.75" x14ac:dyDescent="0.2">
      <c r="G801" s="87"/>
      <c r="H801" s="87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7:47" ht="12.75" x14ac:dyDescent="0.2">
      <c r="G802" s="87"/>
      <c r="H802" s="87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</row>
    <row r="803" spans="7:47" ht="12.75" x14ac:dyDescent="0.2">
      <c r="G803" s="87"/>
      <c r="H803" s="87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7:47" ht="12.75" x14ac:dyDescent="0.2">
      <c r="G804" s="87"/>
      <c r="H804" s="87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</row>
    <row r="805" spans="7:47" ht="12.75" x14ac:dyDescent="0.2">
      <c r="G805" s="87"/>
      <c r="H805" s="87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7:47" ht="12.75" x14ac:dyDescent="0.2">
      <c r="G806" s="87"/>
      <c r="H806" s="87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</row>
    <row r="807" spans="7:47" ht="12.75" x14ac:dyDescent="0.2">
      <c r="G807" s="87"/>
      <c r="H807" s="87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7:47" ht="12.75" x14ac:dyDescent="0.2">
      <c r="G808" s="87"/>
      <c r="H808" s="87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</row>
    <row r="809" spans="7:47" ht="12.75" x14ac:dyDescent="0.2">
      <c r="G809" s="87"/>
      <c r="H809" s="87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7:47" ht="12.75" x14ac:dyDescent="0.2">
      <c r="G810" s="87"/>
      <c r="H810" s="87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</row>
    <row r="811" spans="7:47" ht="12.75" x14ac:dyDescent="0.2">
      <c r="G811" s="87"/>
      <c r="H811" s="87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7:47" ht="12.75" x14ac:dyDescent="0.2">
      <c r="G812" s="87"/>
      <c r="H812" s="87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</row>
    <row r="813" spans="7:47" ht="12.75" x14ac:dyDescent="0.2">
      <c r="G813" s="87"/>
      <c r="H813" s="87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</row>
    <row r="814" spans="7:47" ht="12.75" x14ac:dyDescent="0.2">
      <c r="G814" s="87"/>
      <c r="H814" s="87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</row>
    <row r="815" spans="7:47" ht="12.75" x14ac:dyDescent="0.2">
      <c r="G815" s="87"/>
      <c r="H815" s="87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</row>
    <row r="816" spans="7:47" ht="12.75" x14ac:dyDescent="0.2">
      <c r="G816" s="87"/>
      <c r="H816" s="87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</row>
    <row r="817" spans="7:47" ht="12.75" x14ac:dyDescent="0.2">
      <c r="G817" s="87"/>
      <c r="H817" s="87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</row>
    <row r="818" spans="7:47" ht="12.75" x14ac:dyDescent="0.2">
      <c r="G818" s="87"/>
      <c r="H818" s="87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</row>
    <row r="819" spans="7:47" ht="12.75" x14ac:dyDescent="0.2">
      <c r="G819" s="87"/>
      <c r="H819" s="87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</row>
    <row r="820" spans="7:47" ht="12.75" x14ac:dyDescent="0.2">
      <c r="G820" s="87"/>
      <c r="H820" s="87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</row>
    <row r="821" spans="7:47" ht="12.75" x14ac:dyDescent="0.2">
      <c r="G821" s="87"/>
      <c r="H821" s="87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</row>
    <row r="822" spans="7:47" ht="12.75" x14ac:dyDescent="0.2">
      <c r="G822" s="87"/>
      <c r="H822" s="87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</row>
    <row r="823" spans="7:47" ht="12.75" x14ac:dyDescent="0.2">
      <c r="G823" s="87"/>
      <c r="H823" s="87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</row>
    <row r="824" spans="7:47" ht="12.75" x14ac:dyDescent="0.2">
      <c r="G824" s="87"/>
      <c r="H824" s="87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</row>
    <row r="825" spans="7:47" ht="12.75" x14ac:dyDescent="0.2">
      <c r="G825" s="87"/>
      <c r="H825" s="87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</row>
    <row r="826" spans="7:47" ht="12.75" x14ac:dyDescent="0.2">
      <c r="G826" s="87"/>
      <c r="H826" s="87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</row>
    <row r="827" spans="7:47" ht="12.75" x14ac:dyDescent="0.2">
      <c r="G827" s="87"/>
      <c r="H827" s="87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</row>
    <row r="828" spans="7:47" ht="12.75" x14ac:dyDescent="0.2">
      <c r="G828" s="87"/>
      <c r="H828" s="87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</row>
    <row r="829" spans="7:47" ht="12.75" x14ac:dyDescent="0.2">
      <c r="G829" s="87"/>
      <c r="H829" s="87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7:47" ht="12.75" x14ac:dyDescent="0.2">
      <c r="G830" s="87"/>
      <c r="H830" s="87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7:47" ht="12.75" x14ac:dyDescent="0.2">
      <c r="G831" s="87"/>
      <c r="H831" s="87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7:47" ht="12.75" x14ac:dyDescent="0.2">
      <c r="G832" s="87"/>
      <c r="H832" s="87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7:47" ht="12.75" x14ac:dyDescent="0.2">
      <c r="G833" s="87"/>
      <c r="H833" s="87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7:47" ht="12.75" x14ac:dyDescent="0.2">
      <c r="G834" s="87"/>
      <c r="H834" s="87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7:47" ht="12.75" x14ac:dyDescent="0.2">
      <c r="G835" s="87"/>
      <c r="H835" s="87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7:47" ht="12.75" x14ac:dyDescent="0.2">
      <c r="G836" s="87"/>
      <c r="H836" s="87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7:47" ht="12.75" x14ac:dyDescent="0.2">
      <c r="G837" s="87"/>
      <c r="H837" s="87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7:47" ht="12.75" x14ac:dyDescent="0.2">
      <c r="G838" s="87"/>
      <c r="H838" s="87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7:47" ht="12.75" x14ac:dyDescent="0.2">
      <c r="G839" s="87"/>
      <c r="H839" s="87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</row>
    <row r="840" spans="7:47" ht="12.75" x14ac:dyDescent="0.2">
      <c r="G840" s="87"/>
      <c r="H840" s="87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7:47" ht="12.75" x14ac:dyDescent="0.2">
      <c r="G841" s="87"/>
      <c r="H841" s="87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7:47" ht="12.75" x14ac:dyDescent="0.2">
      <c r="G842" s="87"/>
      <c r="H842" s="87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7:47" ht="12.75" x14ac:dyDescent="0.2">
      <c r="G843" s="87"/>
      <c r="H843" s="87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7:47" ht="12.75" x14ac:dyDescent="0.2">
      <c r="G844" s="87"/>
      <c r="H844" s="87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7:47" ht="12.75" x14ac:dyDescent="0.2">
      <c r="G845" s="87"/>
      <c r="H845" s="87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7:47" ht="12.75" x14ac:dyDescent="0.2">
      <c r="G846" s="87"/>
      <c r="H846" s="87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7:47" ht="12.75" x14ac:dyDescent="0.2">
      <c r="G847" s="87"/>
      <c r="H847" s="87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7:47" ht="12.75" x14ac:dyDescent="0.2">
      <c r="G848" s="87"/>
      <c r="H848" s="87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7:47" ht="12.75" x14ac:dyDescent="0.2">
      <c r="G849" s="87"/>
      <c r="H849" s="87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7:47" ht="12.75" x14ac:dyDescent="0.2">
      <c r="G850" s="87"/>
      <c r="H850" s="87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</row>
    <row r="851" spans="7:47" ht="12.75" x14ac:dyDescent="0.2">
      <c r="G851" s="87"/>
      <c r="H851" s="87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7:47" ht="12.75" x14ac:dyDescent="0.2">
      <c r="G852" s="87"/>
      <c r="H852" s="87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7:47" ht="12.75" x14ac:dyDescent="0.2">
      <c r="G853" s="87"/>
      <c r="H853" s="87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7:47" ht="12.75" x14ac:dyDescent="0.2">
      <c r="G854" s="87"/>
      <c r="H854" s="87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7:47" ht="12.75" x14ac:dyDescent="0.2">
      <c r="G855" s="87"/>
      <c r="H855" s="87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7:47" ht="12.75" x14ac:dyDescent="0.2">
      <c r="G856" s="87"/>
      <c r="H856" s="87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7:47" ht="12.75" x14ac:dyDescent="0.2">
      <c r="G857" s="87"/>
      <c r="H857" s="87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7:47" ht="12.75" x14ac:dyDescent="0.2">
      <c r="G858" s="87"/>
      <c r="H858" s="87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7:47" ht="12.75" x14ac:dyDescent="0.2">
      <c r="G859" s="87"/>
      <c r="H859" s="87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7:47" ht="12.75" x14ac:dyDescent="0.2">
      <c r="G860" s="87"/>
      <c r="H860" s="87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7:47" ht="12.75" x14ac:dyDescent="0.2">
      <c r="G861" s="87"/>
      <c r="H861" s="87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</row>
    <row r="862" spans="7:47" ht="12.75" x14ac:dyDescent="0.2">
      <c r="G862" s="87"/>
      <c r="H862" s="87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</row>
    <row r="863" spans="7:47" ht="12.75" x14ac:dyDescent="0.2">
      <c r="G863" s="87"/>
      <c r="H863" s="87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</row>
    <row r="864" spans="7:47" ht="12.75" x14ac:dyDescent="0.2">
      <c r="G864" s="87"/>
      <c r="H864" s="87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</row>
    <row r="865" spans="7:47" ht="12.75" x14ac:dyDescent="0.2">
      <c r="G865" s="87"/>
      <c r="H865" s="87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</row>
    <row r="866" spans="7:47" ht="12.75" x14ac:dyDescent="0.2">
      <c r="G866" s="87"/>
      <c r="H866" s="87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</row>
    <row r="867" spans="7:47" ht="12.75" x14ac:dyDescent="0.2">
      <c r="G867" s="87"/>
      <c r="H867" s="87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</row>
    <row r="868" spans="7:47" ht="12.75" x14ac:dyDescent="0.2">
      <c r="G868" s="87"/>
      <c r="H868" s="87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</row>
    <row r="869" spans="7:47" ht="12.75" x14ac:dyDescent="0.2">
      <c r="G869" s="87"/>
      <c r="H869" s="87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</row>
    <row r="870" spans="7:47" ht="12.75" x14ac:dyDescent="0.2">
      <c r="G870" s="87"/>
      <c r="H870" s="87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</row>
    <row r="871" spans="7:47" ht="12.75" x14ac:dyDescent="0.2">
      <c r="G871" s="87"/>
      <c r="H871" s="87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</row>
    <row r="872" spans="7:47" ht="12.75" x14ac:dyDescent="0.2">
      <c r="G872" s="87"/>
      <c r="H872" s="87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</row>
    <row r="873" spans="7:47" ht="12.75" x14ac:dyDescent="0.2">
      <c r="G873" s="87"/>
      <c r="H873" s="87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</row>
    <row r="874" spans="7:47" ht="12.75" x14ac:dyDescent="0.2">
      <c r="G874" s="87"/>
      <c r="H874" s="87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</row>
    <row r="875" spans="7:47" ht="12.75" x14ac:dyDescent="0.2">
      <c r="G875" s="87"/>
      <c r="H875" s="87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</row>
    <row r="876" spans="7:47" ht="12.75" x14ac:dyDescent="0.2">
      <c r="G876" s="87"/>
      <c r="H876" s="87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</row>
    <row r="877" spans="7:47" ht="12.75" x14ac:dyDescent="0.2">
      <c r="G877" s="87"/>
      <c r="H877" s="87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</row>
    <row r="878" spans="7:47" ht="12.75" x14ac:dyDescent="0.2">
      <c r="G878" s="87"/>
      <c r="H878" s="87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</row>
    <row r="879" spans="7:47" ht="12.75" x14ac:dyDescent="0.2">
      <c r="G879" s="87"/>
      <c r="H879" s="87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</row>
    <row r="880" spans="7:47" ht="12.75" x14ac:dyDescent="0.2">
      <c r="G880" s="87"/>
      <c r="H880" s="87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</row>
    <row r="881" spans="7:47" ht="12.75" x14ac:dyDescent="0.2">
      <c r="G881" s="87"/>
      <c r="H881" s="87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</row>
    <row r="882" spans="7:47" ht="12.75" x14ac:dyDescent="0.2">
      <c r="G882" s="87"/>
      <c r="H882" s="87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</row>
    <row r="883" spans="7:47" ht="12.75" x14ac:dyDescent="0.2">
      <c r="G883" s="87"/>
      <c r="H883" s="87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</row>
    <row r="884" spans="7:47" ht="12.75" x14ac:dyDescent="0.2">
      <c r="G884" s="87"/>
      <c r="H884" s="87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7:47" ht="12.75" x14ac:dyDescent="0.2">
      <c r="G885" s="87"/>
      <c r="H885" s="87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7:47" ht="12.75" x14ac:dyDescent="0.2">
      <c r="G886" s="87"/>
      <c r="H886" s="87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7:47" ht="12.75" x14ac:dyDescent="0.2">
      <c r="G887" s="87"/>
      <c r="H887" s="87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7:47" ht="12.75" x14ac:dyDescent="0.2">
      <c r="G888" s="87"/>
      <c r="H888" s="87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7:47" ht="12.75" x14ac:dyDescent="0.2">
      <c r="G889" s="87"/>
      <c r="H889" s="87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7:47" ht="12.75" x14ac:dyDescent="0.2">
      <c r="G890" s="87"/>
      <c r="H890" s="87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7:47" ht="12.75" x14ac:dyDescent="0.2">
      <c r="G891" s="87"/>
      <c r="H891" s="87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7:47" ht="12.75" x14ac:dyDescent="0.2">
      <c r="G892" s="87"/>
      <c r="H892" s="87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7:47" ht="12.75" x14ac:dyDescent="0.2">
      <c r="G893" s="87"/>
      <c r="H893" s="87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7:47" ht="12.75" x14ac:dyDescent="0.2">
      <c r="G894" s="87"/>
      <c r="H894" s="87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</row>
    <row r="895" spans="7:47" ht="12.75" x14ac:dyDescent="0.2">
      <c r="G895" s="87"/>
      <c r="H895" s="87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7:47" ht="12.75" x14ac:dyDescent="0.2">
      <c r="G896" s="87"/>
      <c r="H896" s="87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7:47" ht="12.75" x14ac:dyDescent="0.2">
      <c r="G897" s="87"/>
      <c r="H897" s="87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7:47" ht="12.75" x14ac:dyDescent="0.2">
      <c r="G898" s="87"/>
      <c r="H898" s="87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7:47" ht="12.75" x14ac:dyDescent="0.2">
      <c r="G899" s="87"/>
      <c r="H899" s="87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7:47" ht="12.75" x14ac:dyDescent="0.2">
      <c r="G900" s="87"/>
      <c r="H900" s="87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7:47" ht="12.75" x14ac:dyDescent="0.2">
      <c r="G901" s="87"/>
      <c r="H901" s="87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7:47" ht="12.75" x14ac:dyDescent="0.2">
      <c r="G902" s="87"/>
      <c r="H902" s="87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7:47" ht="12.75" x14ac:dyDescent="0.2">
      <c r="G903" s="87"/>
      <c r="H903" s="87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7:47" ht="12.75" x14ac:dyDescent="0.2">
      <c r="G904" s="87"/>
      <c r="H904" s="87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7:47" ht="12.75" x14ac:dyDescent="0.2">
      <c r="G905" s="87"/>
      <c r="H905" s="87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</row>
    <row r="906" spans="7:47" ht="12.75" x14ac:dyDescent="0.2">
      <c r="G906" s="87"/>
      <c r="H906" s="87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7:47" ht="12.75" x14ac:dyDescent="0.2">
      <c r="G907" s="87"/>
      <c r="H907" s="87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7:47" ht="12.75" x14ac:dyDescent="0.2">
      <c r="G908" s="87"/>
      <c r="H908" s="87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7:47" ht="12.75" x14ac:dyDescent="0.2">
      <c r="G909" s="87"/>
      <c r="H909" s="87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7:47" ht="12.75" x14ac:dyDescent="0.2">
      <c r="G910" s="87"/>
      <c r="H910" s="87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  <row r="911" spans="7:47" ht="12.75" x14ac:dyDescent="0.2">
      <c r="G911" s="87"/>
      <c r="H911" s="87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</row>
    <row r="912" spans="7:47" ht="12.75" x14ac:dyDescent="0.2">
      <c r="G912" s="87"/>
      <c r="H912" s="87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</row>
    <row r="913" spans="7:47" ht="12.75" x14ac:dyDescent="0.2">
      <c r="G913" s="87"/>
      <c r="H913" s="87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</row>
    <row r="914" spans="7:47" ht="12.75" x14ac:dyDescent="0.2">
      <c r="G914" s="87"/>
      <c r="H914" s="87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</row>
    <row r="915" spans="7:47" ht="12.75" x14ac:dyDescent="0.2">
      <c r="G915" s="87"/>
      <c r="H915" s="87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</row>
    <row r="916" spans="7:47" ht="12.75" x14ac:dyDescent="0.2">
      <c r="G916" s="87"/>
      <c r="H916" s="87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</row>
    <row r="917" spans="7:47" ht="12.75" x14ac:dyDescent="0.2">
      <c r="G917" s="87"/>
      <c r="H917" s="87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</row>
    <row r="918" spans="7:47" ht="12.75" x14ac:dyDescent="0.2">
      <c r="G918" s="87"/>
      <c r="H918" s="87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</row>
  </sheetData>
  <mergeCells count="112">
    <mergeCell ref="AC4:AE4"/>
    <mergeCell ref="T5:V5"/>
    <mergeCell ref="W5:Y5"/>
    <mergeCell ref="Z5:AB5"/>
    <mergeCell ref="AC5:AE5"/>
    <mergeCell ref="AC6:AE6"/>
    <mergeCell ref="T6:V6"/>
    <mergeCell ref="W7:Y7"/>
    <mergeCell ref="Z7:AB7"/>
    <mergeCell ref="AC7:AE7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W12:Y12"/>
    <mergeCell ref="Z12:AB12"/>
    <mergeCell ref="AC12:AE12"/>
    <mergeCell ref="G5:G15"/>
    <mergeCell ref="H5:H15"/>
    <mergeCell ref="I5:I15"/>
    <mergeCell ref="J5:J15"/>
    <mergeCell ref="K5:K15"/>
    <mergeCell ref="L5:L15"/>
    <mergeCell ref="M5:M15"/>
    <mergeCell ref="N5:N15"/>
    <mergeCell ref="W8:Y8"/>
    <mergeCell ref="Z8:AB8"/>
    <mergeCell ref="AC8:AE8"/>
    <mergeCell ref="Z10:AB10"/>
    <mergeCell ref="AC10:AE10"/>
    <mergeCell ref="T15:V15"/>
    <mergeCell ref="W15:Y15"/>
    <mergeCell ref="Z15:AB15"/>
    <mergeCell ref="AC15:AE15"/>
    <mergeCell ref="T7:V7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Z14:AB14"/>
    <mergeCell ref="T16:V16"/>
    <mergeCell ref="W16:Y16"/>
    <mergeCell ref="Z16:AB16"/>
    <mergeCell ref="AC14:AE14"/>
    <mergeCell ref="G16:G26"/>
    <mergeCell ref="H16:H26"/>
    <mergeCell ref="I16:I26"/>
    <mergeCell ref="J16:J26"/>
    <mergeCell ref="K16:K26"/>
    <mergeCell ref="N16:N26"/>
    <mergeCell ref="T20:V20"/>
    <mergeCell ref="W20:Y20"/>
    <mergeCell ref="Z20:AB20"/>
    <mergeCell ref="AC20:AE20"/>
    <mergeCell ref="T21:V21"/>
    <mergeCell ref="W21:Y21"/>
    <mergeCell ref="Z21:AB21"/>
    <mergeCell ref="AC21:AE21"/>
    <mergeCell ref="T22:V22"/>
    <mergeCell ref="W22:Y22"/>
    <mergeCell ref="Z22:AB22"/>
    <mergeCell ref="AC22:AE22"/>
    <mergeCell ref="T23:V23"/>
    <mergeCell ref="T26:V26"/>
    <mergeCell ref="W26:Y26"/>
    <mergeCell ref="Z25:AB25"/>
    <mergeCell ref="Z26:AB26"/>
    <mergeCell ref="Z19:AB19"/>
    <mergeCell ref="AC19:AE19"/>
    <mergeCell ref="Z23:AB23"/>
    <mergeCell ref="AC23:AE23"/>
    <mergeCell ref="Z24:AB24"/>
    <mergeCell ref="AC24:AE24"/>
    <mergeCell ref="AC25:AE25"/>
    <mergeCell ref="AC26:AE26"/>
    <mergeCell ref="W23:Y23"/>
    <mergeCell ref="T12:V12"/>
    <mergeCell ref="T13:V13"/>
    <mergeCell ref="W13:Y13"/>
    <mergeCell ref="Z13:AB13"/>
    <mergeCell ref="AC13:AE13"/>
    <mergeCell ref="T14:V14"/>
    <mergeCell ref="W14:Y14"/>
    <mergeCell ref="L16:L26"/>
    <mergeCell ref="M16:M26"/>
    <mergeCell ref="AC16:AE16"/>
    <mergeCell ref="T17:V17"/>
    <mergeCell ref="W17:Y17"/>
    <mergeCell ref="Z17:AB17"/>
    <mergeCell ref="AC17:AE17"/>
    <mergeCell ref="T18:V18"/>
    <mergeCell ref="W18:Y18"/>
    <mergeCell ref="Z18:AB18"/>
    <mergeCell ref="AC18:AE18"/>
    <mergeCell ref="T19:V19"/>
    <mergeCell ref="W19:Y19"/>
    <mergeCell ref="T24:V24"/>
    <mergeCell ref="W24:Y24"/>
    <mergeCell ref="T25:V25"/>
    <mergeCell ref="W25:Y25"/>
  </mergeCells>
  <hyperlinks>
    <hyperlink ref="AQ16" r:id="rId1"/>
    <hyperlink ref="AR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Plan invernal</vt:lpstr>
      <vt:lpstr>Plan operativo vacacional</vt:lpstr>
      <vt:lpstr>Plan Operativo Lluvias y Ciclon</vt:lpstr>
      <vt:lpstr>Atlas de riesgo</vt:lpstr>
      <vt:lpstr>Fiestas Patronales y Eventos Di</vt:lpstr>
      <vt:lpstr>Plan Operativo Estiaje</vt:lpstr>
      <vt:lpstr>Proyecto capacitación empresas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2023-03-01T14:57:27Z</dcterms:modified>
</cp:coreProperties>
</file>