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lumbrado Publico\Enero\"/>
    </mc:Choice>
  </mc:AlternateContent>
  <xr:revisionPtr revIDLastSave="0" documentId="8_{E04FBD72-1837-4575-862A-678873187C89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DIAGNOSTICO SITUACIONAL" sheetId="1" r:id="rId1"/>
    <sheet name="Funciones Administrativas" sheetId="2" r:id="rId2"/>
    <sheet name="COMPRAS PROYECTAD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P3" i="2"/>
  <c r="AM3" i="2"/>
  <c r="AL3" i="2"/>
  <c r="AI3" i="2"/>
  <c r="AH3" i="2"/>
  <c r="AJ3" i="2"/>
  <c r="AO3" i="2"/>
  <c r="AN3" i="2"/>
  <c r="AK3" i="2"/>
</calcChain>
</file>

<file path=xl/sharedStrings.xml><?xml version="1.0" encoding="utf-8"?>
<sst xmlns="http://schemas.openxmlformats.org/spreadsheetml/2006/main" count="387" uniqueCount="114">
  <si>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</si>
  <si>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</si>
  <si>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</si>
  <si>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</si>
  <si>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</si>
  <si>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</si>
  <si>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</si>
  <si>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</si>
  <si>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</si>
  <si>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</si>
  <si>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</si>
  <si>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</si>
  <si>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</si>
  <si>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</si>
  <si>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</si>
  <si>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</si>
  <si>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</si>
  <si>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</si>
  <si>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</si>
  <si>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</si>
  <si>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</si>
  <si>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</si>
  <si>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</si>
  <si>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</si>
  <si>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</si>
  <si>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</si>
  <si>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</si>
  <si>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</si>
  <si>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</si>
  <si>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</si>
  <si>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</si>
  <si>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</si>
  <si>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</si>
  <si>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</si>
  <si>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</si>
  <si>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</si>
  <si>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</si>
  <si>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</si>
  <si>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</si>
  <si>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</si>
  <si>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</si>
  <si>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</si>
  <si>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</si>
  <si>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</si>
  <si>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</si>
  <si>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</si>
  <si>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</si>
  <si>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</si>
  <si>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</si>
  <si>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</si>
  <si>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</si>
  <si>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</si>
  <si>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</si>
  <si>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</si>
  <si>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</si>
  <si>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</si>
  <si>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</si>
  <si>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</si>
  <si>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Ene</t>
  </si>
  <si>
    <t>Conocer el estado en el que se encuentra el servicio para mejorarlo</t>
  </si>
  <si>
    <t>Visualizar el estado actual del alumbrado público</t>
  </si>
  <si>
    <t>Tener conocimiento del estado actual del alumbrado publico de municipio</t>
  </si>
  <si>
    <t>disminución</t>
  </si>
  <si>
    <t>Se recibieron reportes ciudadanos y de atencion ciudadana</t>
  </si>
  <si>
    <t>Realizar un plan de trabajo para atacar las diferentes problemáticas en las luminarias del municipio</t>
  </si>
  <si>
    <t>Brindar a la ciudadanía una mejor servicio, con calidad y en un corto plazo</t>
  </si>
  <si>
    <t>Brindar atención a las solicitudes de instalación de luminarias en diversos lugares del municipio</t>
  </si>
  <si>
    <t>Opinión pública</t>
  </si>
  <si>
    <t>Mejora continua</t>
  </si>
  <si>
    <t>SEMANA 1</t>
  </si>
  <si>
    <t>SEMANA 2</t>
  </si>
  <si>
    <t>SEMANA 3</t>
  </si>
  <si>
    <t>X</t>
  </si>
  <si>
    <t>Se agregaron reportes ciudadanos a la bitacora para llevar un control de las actividades</t>
  </si>
  <si>
    <t>Atender con eficiencia los reportes realizados por los ciudadanos</t>
  </si>
  <si>
    <t>SEMANA 4</t>
  </si>
  <si>
    <t>Mejorar la visibilidad y dar mayor seguridad a la ciudadanía conforme a las solicitudes del ciudadano , así como los proyectos internos del ayuntamiento</t>
  </si>
  <si>
    <t>Generar una estrategia para solucionar los desperfectos en las lámparas reportadas</t>
  </si>
  <si>
    <t>Nos enfocamos en atender los 325 reportes ciudadanos para realizar las reparaciones de las lamparas con mal funcionamiento en los diferentes domicilios del municipio</t>
  </si>
  <si>
    <t>ENE</t>
  </si>
  <si>
    <t>Efectuamos mantenimiento correctivo primavera con cambio de fotocelda para que encendieran los reflectores en el estadio de beisbol de la colonia primavera</t>
  </si>
  <si>
    <t>Garantizar la iluminación por las noches a los ciudadanos  que acuden a ese lugar a hacer deporte</t>
  </si>
  <si>
    <t>Colonia la Primavera</t>
  </si>
  <si>
    <t xml:space="preserve">Cambiamos focos en kiosco, además se lijaron uñas de pastillas, se realizó limpieza de sarro en líneas y se cambiaron 2 faroles  en el parque de la colonia San Juan </t>
  </si>
  <si>
    <t>Proporcionar mejor visibilidad y seguridad durante la noche a los ciudadanos que acuden a ese parque.</t>
  </si>
  <si>
    <t>Colonia San Juan</t>
  </si>
  <si>
    <t>Realizamos cambio de focos en el  parque de la entrada y en el cementerio de San Martín de Zula</t>
  </si>
  <si>
    <t>Mejorar la iluminación y la visibilidad durante la noche</t>
  </si>
  <si>
    <t>Delegación de San Martín de Zula</t>
  </si>
  <si>
    <t>Instalamos 10 faroles en el parque de la infonavit 1</t>
  </si>
  <si>
    <t>Mejorar la iluminación  y promover un entorno más seguro para los ciudadanos</t>
  </si>
  <si>
    <t>Infonavit 1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</si>
  <si>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</si>
  <si>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</si>
  <si>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</si>
  <si>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</si>
  <si>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</si>
  <si>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</si>
  <si>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Alumbrado Público</t>
  </si>
  <si>
    <t>área</t>
  </si>
  <si>
    <t>Dar de alta en registro los reportes recibidos</t>
  </si>
  <si>
    <t>Dar de baja en registro los reportes realizados</t>
  </si>
  <si>
    <t>Recepción de documentación llegada a la dependencia</t>
  </si>
  <si>
    <t>Realización de requisiciones para compra de material</t>
  </si>
  <si>
    <t>Atención de reportes ciudadanos</t>
  </si>
  <si>
    <t>Planificar las acciones a realizar, priorizando tareas (atención de reportes, mantenimiento a dependencias, trabajos varios)</t>
  </si>
  <si>
    <t xml:space="preserve">Otorgar el Servicio de Alumbrado Público en nuestro Municipio con calidad y en un corto plazo                                                        
                                                        </t>
  </si>
  <si>
    <t>70 %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</si>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</sst>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3"/>
      <color theme="1"/>
      <name val="Arial"/>
      <scheme val="minor"/>
    </font>
    <font>
      <b/>
      <sz val="10"/>
      <color theme="1"/>
      <name val="Arial"/>
      <scheme val="minor"/>
    </font>
    <font>
      <b/>
      <sz val="24"/>
      <color theme="1"/>
      <name val="Arial"/>
      <scheme val="minor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5" fillId="5" borderId="0" xfId="0" applyFont="1" applyFill="1"/>
    <xf numFmtId="0" fontId="14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wrapText="1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15" fillId="6" borderId="0" xfId="0" applyFont="1" applyFill="1"/>
    <xf numFmtId="0" fontId="14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3" fillId="6" borderId="0" xfId="0" applyFont="1" applyFill="1" applyAlignment="1">
      <alignment horizontal="center"/>
    </xf>
    <xf numFmtId="0" fontId="23" fillId="6" borderId="0" xfId="0" applyFont="1" applyFill="1" applyAlignment="1">
      <alignment horizontal="left"/>
    </xf>
    <xf numFmtId="0" fontId="22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15" fillId="8" borderId="0" xfId="0" applyFont="1" applyFill="1"/>
    <xf numFmtId="0" fontId="1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3" fillId="8" borderId="0" xfId="0" applyFont="1" applyFill="1" applyAlignment="1">
      <alignment horizontal="center"/>
    </xf>
    <xf numFmtId="0" fontId="23" fillId="8" borderId="0" xfId="0" applyFont="1" applyFill="1" applyAlignment="1">
      <alignment horizontal="left"/>
    </xf>
    <xf numFmtId="0" fontId="15" fillId="9" borderId="0" xfId="0" applyFont="1" applyFill="1"/>
    <xf numFmtId="0" fontId="1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3" fillId="9" borderId="0" xfId="0" applyFont="1" applyFill="1" applyAlignment="1">
      <alignment horizontal="center"/>
    </xf>
    <xf numFmtId="0" fontId="23" fillId="9" borderId="0" xfId="0" applyFont="1" applyFill="1" applyAlignment="1">
      <alignment horizontal="left"/>
    </xf>
    <xf numFmtId="0" fontId="2" fillId="10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3" fillId="4" borderId="2" xfId="0" applyFont="1" applyFill="1" applyBorder="1"/>
    <xf numFmtId="0" fontId="23" fillId="5" borderId="0" xfId="0" applyFont="1" applyFill="1"/>
    <xf numFmtId="0" fontId="23" fillId="6" borderId="0" xfId="0" applyFont="1" applyFill="1"/>
    <xf numFmtId="0" fontId="23" fillId="8" borderId="0" xfId="0" applyFont="1" applyFill="1"/>
    <xf numFmtId="0" fontId="23" fillId="8" borderId="0" xfId="0" applyFont="1" applyFill="1" applyAlignment="1">
      <alignment wrapText="1"/>
    </xf>
    <xf numFmtId="0" fontId="23" fillId="10" borderId="0" xfId="0" applyFont="1" applyFill="1"/>
    <xf numFmtId="0" fontId="23" fillId="10" borderId="8" xfId="0" applyFont="1" applyFill="1" applyBorder="1"/>
    <xf numFmtId="0" fontId="23" fillId="10" borderId="0" xfId="0" applyFont="1" applyFill="1" applyAlignment="1">
      <alignment horizontal="right"/>
    </xf>
    <xf numFmtId="0" fontId="23" fillId="10" borderId="0" xfId="0" applyFont="1" applyFill="1" applyAlignment="1">
      <alignment wrapText="1"/>
    </xf>
    <xf numFmtId="0" fontId="22" fillId="10" borderId="0" xfId="0" applyFont="1" applyFill="1" applyAlignment="1">
      <alignment horizontal="center" vertical="center"/>
    </xf>
    <xf numFmtId="0" fontId="23" fillId="3" borderId="0" xfId="0" applyFont="1" applyFill="1"/>
    <xf numFmtId="0" fontId="23" fillId="3" borderId="8" xfId="0" applyFont="1" applyFill="1" applyBorder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/>
    </xf>
    <xf numFmtId="0" fontId="23" fillId="3" borderId="4" xfId="0" applyFont="1" applyFill="1" applyBorder="1"/>
    <xf numFmtId="0" fontId="23" fillId="3" borderId="5" xfId="0" applyFont="1" applyFill="1" applyBorder="1"/>
    <xf numFmtId="0" fontId="23" fillId="3" borderId="4" xfId="0" applyFont="1" applyFill="1" applyBorder="1" applyAlignment="1">
      <alignment horizontal="right"/>
    </xf>
    <xf numFmtId="0" fontId="23" fillId="5" borderId="0" xfId="0" applyFont="1" applyFill="1" applyAlignment="1">
      <alignment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vertical="center" wrapText="1"/>
    </xf>
    <xf numFmtId="0" fontId="23" fillId="11" borderId="0" xfId="0" applyFont="1" applyFill="1" applyAlignment="1">
      <alignment horizontal="right"/>
    </xf>
    <xf numFmtId="0" fontId="23" fillId="11" borderId="0" xfId="0" applyFont="1" applyFill="1"/>
    <xf numFmtId="0" fontId="26" fillId="8" borderId="0" xfId="0" applyFont="1" applyFill="1" applyAlignment="1">
      <alignment wrapText="1"/>
    </xf>
    <xf numFmtId="0" fontId="23" fillId="5" borderId="0" xfId="0" applyFont="1" applyFill="1" applyAlignment="1">
      <alignment vertical="center" wrapText="1"/>
    </xf>
    <xf numFmtId="0" fontId="27" fillId="7" borderId="5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 wrapText="1"/>
    </xf>
    <xf numFmtId="0" fontId="27" fillId="11" borderId="5" xfId="0" applyFont="1" applyFill="1" applyBorder="1" applyAlignment="1">
      <alignment horizontal="center"/>
    </xf>
    <xf numFmtId="0" fontId="23" fillId="4" borderId="11" xfId="0" applyFont="1" applyFill="1" applyBorder="1"/>
    <xf numFmtId="0" fontId="23" fillId="7" borderId="0" xfId="0" applyFont="1" applyFill="1"/>
    <xf numFmtId="0" fontId="8" fillId="7" borderId="0" xfId="0" applyFont="1" applyFill="1" applyAlignment="1">
      <alignment horizontal="center"/>
    </xf>
    <xf numFmtId="0" fontId="29" fillId="3" borderId="0" xfId="0" applyFont="1" applyFill="1" applyAlignment="1">
      <alignment wrapText="1"/>
    </xf>
    <xf numFmtId="0" fontId="28" fillId="10" borderId="0" xfId="0" applyFont="1" applyFill="1" applyAlignment="1">
      <alignment horizontal="left" wrapText="1"/>
    </xf>
    <xf numFmtId="0" fontId="24" fillId="4" borderId="11" xfId="0" applyFont="1" applyFill="1" applyBorder="1"/>
    <xf numFmtId="0" fontId="23" fillId="11" borderId="4" xfId="0" applyFont="1" applyFill="1" applyBorder="1"/>
    <xf numFmtId="0" fontId="23" fillId="11" borderId="4" xfId="0" applyFont="1" applyFill="1" applyBorder="1" applyAlignment="1">
      <alignment horizontal="center"/>
    </xf>
    <xf numFmtId="0" fontId="2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22" fillId="10" borderId="0" xfId="0" applyFont="1" applyFill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7" fillId="3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9" fontId="37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2" fillId="12" borderId="10" xfId="0" applyFont="1" applyFill="1" applyBorder="1" applyAlignment="1">
      <alignment horizontal="right" vertical="center"/>
    </xf>
    <xf numFmtId="0" fontId="22" fillId="12" borderId="10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4" fillId="4" borderId="1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wrapText="1"/>
    </xf>
    <xf numFmtId="0" fontId="9" fillId="0" borderId="8" xfId="0" applyFont="1" applyBorder="1"/>
    <xf numFmtId="0" fontId="9" fillId="0" borderId="5" xfId="0" applyFont="1" applyBorder="1"/>
    <xf numFmtId="0" fontId="25" fillId="4" borderId="6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/>
    </xf>
    <xf numFmtId="0" fontId="32" fillId="7" borderId="8" xfId="0" applyFont="1" applyFill="1" applyBorder="1" applyAlignment="1">
      <alignment horizontal="left" vertical="center" wrapText="1"/>
    </xf>
    <xf numFmtId="0" fontId="0" fillId="0" borderId="0" xfId="0"/>
    <xf numFmtId="0" fontId="15" fillId="8" borderId="0" xfId="0" applyFont="1" applyFill="1"/>
    <xf numFmtId="0" fontId="9" fillId="0" borderId="4" xfId="0" applyFont="1" applyBorder="1"/>
    <xf numFmtId="0" fontId="23" fillId="11" borderId="8" xfId="0" applyFont="1" applyFill="1" applyBorder="1" applyAlignment="1">
      <alignment horizontal="center" vertical="center" wrapText="1"/>
    </xf>
    <xf numFmtId="0" fontId="15" fillId="10" borderId="0" xfId="0" applyFont="1" applyFill="1"/>
    <xf numFmtId="0" fontId="15" fillId="3" borderId="0" xfId="0" applyFont="1" applyFill="1"/>
    <xf numFmtId="0" fontId="9" fillId="5" borderId="4" xfId="0" applyFont="1" applyFill="1" applyBorder="1"/>
    <xf numFmtId="0" fontId="9" fillId="5" borderId="5" xfId="0" applyFont="1" applyFill="1" applyBorder="1"/>
    <xf numFmtId="0" fontId="15" fillId="6" borderId="0" xfId="0" applyFont="1" applyFill="1" applyAlignment="1">
      <alignment wrapText="1"/>
    </xf>
    <xf numFmtId="0" fontId="15" fillId="5" borderId="0" xfId="0" applyFont="1" applyFill="1" applyAlignment="1">
      <alignment wrapText="1"/>
    </xf>
    <xf numFmtId="0" fontId="33" fillId="3" borderId="0" xfId="0" applyFont="1" applyFill="1" applyAlignment="1">
      <alignment horizontal="center" vertical="center"/>
    </xf>
    <xf numFmtId="0" fontId="9" fillId="6" borderId="4" xfId="0" applyFont="1" applyFill="1" applyBorder="1"/>
    <xf numFmtId="0" fontId="9" fillId="6" borderId="5" xfId="0" applyFont="1" applyFill="1" applyBorder="1"/>
    <xf numFmtId="0" fontId="32" fillId="11" borderId="8" xfId="0" applyFont="1" applyFill="1" applyBorder="1" applyAlignment="1">
      <alignment horizontal="left" vertical="center" wrapText="1"/>
    </xf>
    <xf numFmtId="0" fontId="9" fillId="0" borderId="7" xfId="0" applyFont="1" applyBorder="1"/>
    <xf numFmtId="0" fontId="9" fillId="0" borderId="9" xfId="0" applyFont="1" applyBorder="1"/>
    <xf numFmtId="0" fontId="24" fillId="7" borderId="0" xfId="0" applyFont="1" applyFill="1" applyAlignment="1">
      <alignment horizontal="center" wrapText="1"/>
    </xf>
    <xf numFmtId="0" fontId="23" fillId="7" borderId="0" xfId="0" applyFont="1" applyFill="1"/>
    <xf numFmtId="0" fontId="2" fillId="8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15" fillId="5" borderId="0" xfId="0" applyFont="1" applyFill="1"/>
    <xf numFmtId="0" fontId="15" fillId="6" borderId="0" xfId="0" applyFont="1" applyFill="1"/>
    <xf numFmtId="0" fontId="23" fillId="7" borderId="0" xfId="0" applyFont="1" applyFill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20" fillId="4" borderId="4" xfId="0" applyFont="1" applyFill="1" applyBorder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23" fillId="4" borderId="11" xfId="0" applyFont="1" applyFill="1" applyBorder="1"/>
    <xf numFmtId="0" fontId="3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2" fillId="4" borderId="0" xfId="0" applyFont="1" applyFill="1"/>
    <xf numFmtId="0" fontId="25" fillId="4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9" fontId="24" fillId="4" borderId="8" xfId="0" applyNumberFormat="1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wrapText="1"/>
    </xf>
    <xf numFmtId="0" fontId="2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25"/>
  <sheetViews>
    <sheetView zoomScale="80" zoomScaleNormal="80" workbookViewId="0">
      <pane ySplit="3" topLeftCell="A23" activePane="bottomLeft" state="frozen"/>
      <selection pane="bottomLeft" activeCell="A26" sqref="A26:XFD46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82" t="s">
        <v>0</v>
      </c>
      <c r="B1" s="149"/>
      <c r="C1" s="149"/>
      <c r="D1" s="149"/>
      <c r="E1" s="149"/>
      <c r="F1" s="149"/>
      <c r="G1" s="149"/>
      <c r="H1" s="183" t="s">
        <v>1</v>
      </c>
      <c r="I1" s="149"/>
      <c r="J1" s="149"/>
      <c r="K1" s="149"/>
      <c r="L1" s="149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4" t="s">
        <v>14</v>
      </c>
      <c r="G2" s="18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3.75" customHeight="1" x14ac:dyDescent="0.2">
      <c r="A3" s="13">
        <v>215</v>
      </c>
      <c r="B3" s="14">
        <v>11</v>
      </c>
      <c r="C3" s="14"/>
      <c r="D3" s="14"/>
      <c r="E3" s="14"/>
      <c r="F3" s="186" t="s">
        <v>39</v>
      </c>
      <c r="G3" s="149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9" t="s">
        <v>44</v>
      </c>
      <c r="Q3" s="19" t="s">
        <v>45</v>
      </c>
      <c r="R3" s="18" t="s">
        <v>46</v>
      </c>
      <c r="S3" s="19" t="s">
        <v>45</v>
      </c>
      <c r="T3" s="14" t="s">
        <v>47</v>
      </c>
      <c r="U3" s="14" t="s">
        <v>47</v>
      </c>
      <c r="V3" s="14" t="s">
        <v>47</v>
      </c>
      <c r="W3" s="14"/>
      <c r="X3" s="14"/>
      <c r="Y3" s="14"/>
      <c r="Z3" s="14"/>
      <c r="AA3" s="14"/>
      <c r="AB3" s="14"/>
      <c r="AC3" s="14"/>
      <c r="AD3" s="14"/>
      <c r="AE3" s="14"/>
      <c r="AF3" s="18" t="s">
        <v>48</v>
      </c>
      <c r="AG3" s="14"/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collapsed="1" x14ac:dyDescent="0.25">
      <c r="A4" s="21"/>
      <c r="B4" s="21"/>
      <c r="C4" s="21"/>
      <c r="D4" s="21"/>
      <c r="E4" s="21"/>
      <c r="F4" s="187" t="s">
        <v>23</v>
      </c>
      <c r="G4" s="149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 t="s">
        <v>23</v>
      </c>
      <c r="S4" s="21" t="s">
        <v>24</v>
      </c>
      <c r="T4" s="188" t="s">
        <v>52</v>
      </c>
      <c r="U4" s="189"/>
      <c r="V4" s="189"/>
      <c r="W4" s="188" t="s">
        <v>53</v>
      </c>
      <c r="X4" s="189"/>
      <c r="Y4" s="189"/>
      <c r="Z4" s="188" t="s">
        <v>54</v>
      </c>
      <c r="AA4" s="189"/>
      <c r="AB4" s="189"/>
      <c r="AC4" s="188" t="s">
        <v>55</v>
      </c>
      <c r="AD4" s="189"/>
      <c r="AE4" s="189"/>
      <c r="AF4" s="21" t="s">
        <v>37</v>
      </c>
      <c r="AG4" s="21" t="s">
        <v>38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2.75" hidden="1" outlineLevel="1" x14ac:dyDescent="0.2">
      <c r="A5" s="72"/>
      <c r="B5" s="72"/>
      <c r="C5" s="72"/>
      <c r="D5" s="72"/>
      <c r="E5" s="72"/>
      <c r="F5" s="73"/>
      <c r="G5" s="142"/>
      <c r="H5" s="142"/>
      <c r="I5" s="142"/>
      <c r="J5" s="142"/>
      <c r="K5" s="142"/>
      <c r="L5" s="142"/>
      <c r="M5" s="142"/>
      <c r="N5" s="142"/>
      <c r="O5" s="74"/>
      <c r="P5" s="72"/>
      <c r="Q5" s="72"/>
      <c r="R5" s="72"/>
      <c r="S5" s="72"/>
      <c r="T5" s="153"/>
      <c r="U5" s="149"/>
      <c r="V5" s="149"/>
      <c r="W5" s="153"/>
      <c r="X5" s="149"/>
      <c r="Y5" s="149"/>
      <c r="Z5" s="153"/>
      <c r="AA5" s="149"/>
      <c r="AB5" s="149"/>
      <c r="AC5" s="153"/>
      <c r="AD5" s="149"/>
      <c r="AE5" s="149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7" ht="12.75" hidden="1" outlineLevel="1" x14ac:dyDescent="0.2">
      <c r="A6" s="77"/>
      <c r="B6" s="77"/>
      <c r="C6" s="77"/>
      <c r="D6" s="77"/>
      <c r="E6" s="77"/>
      <c r="F6" s="78"/>
      <c r="G6" s="142"/>
      <c r="H6" s="142"/>
      <c r="I6" s="142"/>
      <c r="J6" s="142"/>
      <c r="K6" s="142"/>
      <c r="L6" s="142"/>
      <c r="M6" s="142"/>
      <c r="N6" s="142"/>
      <c r="O6" s="79"/>
      <c r="P6" s="77"/>
      <c r="Q6" s="77"/>
      <c r="R6" s="77"/>
      <c r="S6" s="77"/>
      <c r="T6" s="154"/>
      <c r="U6" s="149"/>
      <c r="V6" s="149"/>
      <c r="W6" s="154"/>
      <c r="X6" s="149"/>
      <c r="Y6" s="149"/>
      <c r="Z6" s="154"/>
      <c r="AA6" s="149"/>
      <c r="AB6" s="149"/>
      <c r="AC6" s="154"/>
      <c r="AD6" s="149"/>
      <c r="AE6" s="149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12.75" hidden="1" outlineLevel="1" x14ac:dyDescent="0.2">
      <c r="A7" s="72"/>
      <c r="B7" s="72"/>
      <c r="C7" s="72"/>
      <c r="D7" s="72"/>
      <c r="E7" s="72"/>
      <c r="F7" s="73"/>
      <c r="G7" s="142"/>
      <c r="H7" s="142"/>
      <c r="I7" s="142"/>
      <c r="J7" s="142"/>
      <c r="K7" s="142"/>
      <c r="L7" s="142"/>
      <c r="M7" s="142"/>
      <c r="N7" s="142"/>
      <c r="O7" s="74"/>
      <c r="P7" s="72"/>
      <c r="Q7" s="72"/>
      <c r="R7" s="72"/>
      <c r="S7" s="72"/>
      <c r="T7" s="153"/>
      <c r="U7" s="149"/>
      <c r="V7" s="149"/>
      <c r="W7" s="153"/>
      <c r="X7" s="149"/>
      <c r="Y7" s="149"/>
      <c r="Z7" s="153"/>
      <c r="AA7" s="149"/>
      <c r="AB7" s="149"/>
      <c r="AC7" s="153"/>
      <c r="AD7" s="149"/>
      <c r="AE7" s="149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ht="12.75" hidden="1" outlineLevel="1" x14ac:dyDescent="0.2">
      <c r="A8" s="77"/>
      <c r="B8" s="77"/>
      <c r="C8" s="77"/>
      <c r="D8" s="77"/>
      <c r="E8" s="77"/>
      <c r="F8" s="78"/>
      <c r="G8" s="142"/>
      <c r="H8" s="142"/>
      <c r="I8" s="142"/>
      <c r="J8" s="142"/>
      <c r="K8" s="142"/>
      <c r="L8" s="142"/>
      <c r="M8" s="142"/>
      <c r="N8" s="142"/>
      <c r="O8" s="79"/>
      <c r="P8" s="77"/>
      <c r="Q8" s="77"/>
      <c r="R8" s="77"/>
      <c r="S8" s="77"/>
      <c r="T8" s="154"/>
      <c r="U8" s="149"/>
      <c r="V8" s="149"/>
      <c r="W8" s="154"/>
      <c r="X8" s="149"/>
      <c r="Y8" s="149"/>
      <c r="Z8" s="154"/>
      <c r="AA8" s="149"/>
      <c r="AB8" s="149"/>
      <c r="AC8" s="154"/>
      <c r="AD8" s="149"/>
      <c r="AE8" s="149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7" ht="12.75" hidden="1" outlineLevel="1" x14ac:dyDescent="0.2">
      <c r="A9" s="72"/>
      <c r="B9" s="72"/>
      <c r="C9" s="72"/>
      <c r="D9" s="72"/>
      <c r="E9" s="72"/>
      <c r="F9" s="73"/>
      <c r="G9" s="142"/>
      <c r="H9" s="142"/>
      <c r="I9" s="142"/>
      <c r="J9" s="142"/>
      <c r="K9" s="142"/>
      <c r="L9" s="142"/>
      <c r="M9" s="142"/>
      <c r="N9" s="142"/>
      <c r="O9" s="74"/>
      <c r="P9" s="72"/>
      <c r="Q9" s="72"/>
      <c r="R9" s="72"/>
      <c r="S9" s="72"/>
      <c r="T9" s="153"/>
      <c r="U9" s="149"/>
      <c r="V9" s="149"/>
      <c r="W9" s="153"/>
      <c r="X9" s="149"/>
      <c r="Y9" s="149"/>
      <c r="Z9" s="153"/>
      <c r="AA9" s="149"/>
      <c r="AB9" s="149"/>
      <c r="AC9" s="153"/>
      <c r="AD9" s="149"/>
      <c r="AE9" s="149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</row>
    <row r="10" spans="1:47" ht="12.75" hidden="1" outlineLevel="1" x14ac:dyDescent="0.2">
      <c r="A10" s="77"/>
      <c r="B10" s="77"/>
      <c r="C10" s="77"/>
      <c r="D10" s="77"/>
      <c r="E10" s="77"/>
      <c r="F10" s="78"/>
      <c r="G10" s="142"/>
      <c r="H10" s="142"/>
      <c r="I10" s="142"/>
      <c r="J10" s="142"/>
      <c r="K10" s="142"/>
      <c r="L10" s="142"/>
      <c r="M10" s="142"/>
      <c r="N10" s="142"/>
      <c r="O10" s="79"/>
      <c r="P10" s="77"/>
      <c r="Q10" s="77"/>
      <c r="R10" s="77"/>
      <c r="S10" s="77"/>
      <c r="T10" s="154"/>
      <c r="U10" s="149"/>
      <c r="V10" s="149"/>
      <c r="W10" s="154"/>
      <c r="X10" s="149"/>
      <c r="Y10" s="149"/>
      <c r="Z10" s="154"/>
      <c r="AA10" s="149"/>
      <c r="AB10" s="149"/>
      <c r="AC10" s="154"/>
      <c r="AD10" s="149"/>
      <c r="AE10" s="149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7" ht="12.75" hidden="1" outlineLevel="1" x14ac:dyDescent="0.2">
      <c r="A11" s="72"/>
      <c r="B11" s="72"/>
      <c r="C11" s="72"/>
      <c r="D11" s="72"/>
      <c r="E11" s="72"/>
      <c r="F11" s="73"/>
      <c r="G11" s="142"/>
      <c r="H11" s="142"/>
      <c r="I11" s="142"/>
      <c r="J11" s="142"/>
      <c r="K11" s="142"/>
      <c r="L11" s="142"/>
      <c r="M11" s="142"/>
      <c r="N11" s="142"/>
      <c r="O11" s="74"/>
      <c r="P11" s="72"/>
      <c r="Q11" s="72"/>
      <c r="R11" s="72"/>
      <c r="S11" s="72"/>
      <c r="T11" s="153"/>
      <c r="U11" s="149"/>
      <c r="V11" s="149"/>
      <c r="W11" s="153"/>
      <c r="X11" s="149"/>
      <c r="Y11" s="149"/>
      <c r="Z11" s="153"/>
      <c r="AA11" s="149"/>
      <c r="AB11" s="149"/>
      <c r="AC11" s="153"/>
      <c r="AD11" s="149"/>
      <c r="AE11" s="149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</row>
    <row r="12" spans="1:47" ht="12.75" hidden="1" outlineLevel="1" x14ac:dyDescent="0.2">
      <c r="A12" s="77"/>
      <c r="B12" s="77"/>
      <c r="C12" s="77"/>
      <c r="D12" s="77"/>
      <c r="E12" s="77"/>
      <c r="F12" s="78"/>
      <c r="G12" s="142"/>
      <c r="H12" s="142"/>
      <c r="I12" s="142"/>
      <c r="J12" s="142"/>
      <c r="K12" s="142"/>
      <c r="L12" s="142"/>
      <c r="M12" s="142"/>
      <c r="N12" s="142"/>
      <c r="O12" s="79"/>
      <c r="P12" s="77"/>
      <c r="Q12" s="77"/>
      <c r="R12" s="77"/>
      <c r="S12" s="77"/>
      <c r="T12" s="154"/>
      <c r="U12" s="149"/>
      <c r="V12" s="149"/>
      <c r="W12" s="154"/>
      <c r="X12" s="149"/>
      <c r="Y12" s="149"/>
      <c r="Z12" s="154"/>
      <c r="AA12" s="149"/>
      <c r="AB12" s="149"/>
      <c r="AC12" s="154"/>
      <c r="AD12" s="149"/>
      <c r="AE12" s="149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</row>
    <row r="13" spans="1:47" ht="12.75" hidden="1" outlineLevel="1" x14ac:dyDescent="0.2">
      <c r="A13" s="72"/>
      <c r="B13" s="72"/>
      <c r="C13" s="72"/>
      <c r="D13" s="72"/>
      <c r="E13" s="72"/>
      <c r="F13" s="73"/>
      <c r="G13" s="142"/>
      <c r="H13" s="142"/>
      <c r="I13" s="142"/>
      <c r="J13" s="142"/>
      <c r="K13" s="142"/>
      <c r="L13" s="142"/>
      <c r="M13" s="142"/>
      <c r="N13" s="142"/>
      <c r="O13" s="74"/>
      <c r="P13" s="72"/>
      <c r="Q13" s="72"/>
      <c r="R13" s="72"/>
      <c r="S13" s="72"/>
      <c r="T13" s="153"/>
      <c r="U13" s="149"/>
      <c r="V13" s="149"/>
      <c r="W13" s="153"/>
      <c r="X13" s="149"/>
      <c r="Y13" s="149"/>
      <c r="Z13" s="153"/>
      <c r="AA13" s="149"/>
      <c r="AB13" s="149"/>
      <c r="AC13" s="153"/>
      <c r="AD13" s="149"/>
      <c r="AE13" s="149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ht="12.75" hidden="1" outlineLevel="1" x14ac:dyDescent="0.2">
      <c r="A14" s="82"/>
      <c r="B14" s="82"/>
      <c r="C14" s="82"/>
      <c r="D14" s="82"/>
      <c r="E14" s="82"/>
      <c r="F14" s="83"/>
      <c r="G14" s="143"/>
      <c r="H14" s="143"/>
      <c r="I14" s="143"/>
      <c r="J14" s="143"/>
      <c r="K14" s="143"/>
      <c r="L14" s="143"/>
      <c r="M14" s="143"/>
      <c r="N14" s="143"/>
      <c r="O14" s="84"/>
      <c r="P14" s="82"/>
      <c r="Q14" s="82"/>
      <c r="R14" s="82"/>
      <c r="S14" s="82"/>
      <c r="T14" s="154"/>
      <c r="U14" s="149"/>
      <c r="V14" s="149"/>
      <c r="W14" s="154"/>
      <c r="X14" s="149"/>
      <c r="Y14" s="149"/>
      <c r="Z14" s="154"/>
      <c r="AA14" s="149"/>
      <c r="AB14" s="149"/>
      <c r="AC14" s="154"/>
      <c r="AD14" s="149"/>
      <c r="AE14" s="149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</row>
    <row r="15" spans="1:47" ht="12.75" x14ac:dyDescent="0.2">
      <c r="A15" s="26"/>
      <c r="B15" s="26"/>
      <c r="C15" s="26"/>
      <c r="D15" s="26" t="s">
        <v>58</v>
      </c>
      <c r="E15" s="26">
        <v>2024</v>
      </c>
      <c r="F15" s="27">
        <v>1</v>
      </c>
      <c r="G15" s="144" t="s">
        <v>60</v>
      </c>
      <c r="H15" s="145" t="s">
        <v>61</v>
      </c>
      <c r="I15" s="146" t="s">
        <v>41</v>
      </c>
      <c r="J15" s="176">
        <v>328</v>
      </c>
      <c r="K15" s="147" t="s">
        <v>62</v>
      </c>
      <c r="L15" s="177">
        <v>328</v>
      </c>
      <c r="M15" s="178">
        <v>325</v>
      </c>
      <c r="N15" s="179" t="s">
        <v>43</v>
      </c>
      <c r="O15" s="29"/>
      <c r="P15" s="26" t="s">
        <v>21</v>
      </c>
      <c r="Q15" s="26"/>
      <c r="R15" s="26"/>
      <c r="S15" s="26"/>
      <c r="T15" s="180"/>
      <c r="U15" s="155"/>
      <c r="V15" s="156"/>
      <c r="W15" s="180"/>
      <c r="X15" s="155"/>
      <c r="Y15" s="156"/>
      <c r="Z15" s="180"/>
      <c r="AA15" s="155"/>
      <c r="AB15" s="156"/>
      <c r="AC15" s="180"/>
      <c r="AD15" s="155"/>
      <c r="AE15" s="156"/>
      <c r="AF15" s="28"/>
      <c r="AG15" s="26"/>
      <c r="AH15" s="30"/>
      <c r="AI15" s="30"/>
      <c r="AJ15" s="30"/>
      <c r="AK15" s="30"/>
      <c r="AL15" s="30"/>
      <c r="AM15" s="30"/>
      <c r="AN15" s="30"/>
      <c r="AO15" s="30"/>
      <c r="AP15" s="30"/>
      <c r="AQ15" s="31"/>
      <c r="AR15" s="31"/>
      <c r="AS15" s="30"/>
      <c r="AT15" s="30"/>
      <c r="AU15" s="30"/>
    </row>
    <row r="16" spans="1:47" ht="51" x14ac:dyDescent="0.2">
      <c r="A16" s="32"/>
      <c r="B16" s="32"/>
      <c r="C16" s="32"/>
      <c r="D16" s="32"/>
      <c r="E16" s="32"/>
      <c r="F16" s="33"/>
      <c r="G16" s="142"/>
      <c r="H16" s="142"/>
      <c r="I16" s="142"/>
      <c r="J16" s="163"/>
      <c r="K16" s="142"/>
      <c r="L16" s="149"/>
      <c r="M16" s="163"/>
      <c r="N16" s="163"/>
      <c r="O16" s="68">
        <v>1</v>
      </c>
      <c r="P16" s="85" t="s">
        <v>63</v>
      </c>
      <c r="Q16" s="85" t="s">
        <v>45</v>
      </c>
      <c r="R16" s="85" t="s">
        <v>59</v>
      </c>
      <c r="S16" s="36" t="s">
        <v>45</v>
      </c>
      <c r="T16" s="158" t="s">
        <v>72</v>
      </c>
      <c r="U16" s="149"/>
      <c r="V16" s="149"/>
      <c r="W16" s="158" t="s">
        <v>72</v>
      </c>
      <c r="X16" s="149"/>
      <c r="Y16" s="149"/>
      <c r="Z16" s="158" t="s">
        <v>72</v>
      </c>
      <c r="AA16" s="149"/>
      <c r="AB16" s="149"/>
      <c r="AC16" s="158" t="s">
        <v>72</v>
      </c>
      <c r="AD16" s="149"/>
      <c r="AE16" s="149"/>
      <c r="AF16" s="35"/>
      <c r="AG16" s="32"/>
      <c r="AH16" s="34"/>
      <c r="AI16" s="34"/>
      <c r="AJ16" s="34"/>
      <c r="AK16" s="34"/>
      <c r="AL16" s="34"/>
      <c r="AM16" s="34"/>
      <c r="AN16" s="34"/>
      <c r="AO16" s="36"/>
      <c r="AP16" s="36"/>
      <c r="AQ16" s="37"/>
      <c r="AR16" s="37"/>
      <c r="AS16" s="36"/>
      <c r="AT16" s="36"/>
      <c r="AU16" s="36"/>
    </row>
    <row r="17" spans="1:47" ht="51" x14ac:dyDescent="0.2">
      <c r="A17" s="38"/>
      <c r="B17" s="38"/>
      <c r="C17" s="38"/>
      <c r="D17" s="38"/>
      <c r="E17" s="38"/>
      <c r="F17" s="39"/>
      <c r="G17" s="143"/>
      <c r="H17" s="143"/>
      <c r="I17" s="143"/>
      <c r="J17" s="164"/>
      <c r="K17" s="143"/>
      <c r="L17" s="151"/>
      <c r="M17" s="164"/>
      <c r="N17" s="164"/>
      <c r="O17" s="69">
        <v>2</v>
      </c>
      <c r="P17" s="86" t="s">
        <v>73</v>
      </c>
      <c r="Q17" s="69" t="s">
        <v>45</v>
      </c>
      <c r="R17" s="87" t="s">
        <v>74</v>
      </c>
      <c r="S17" s="42" t="s">
        <v>45</v>
      </c>
      <c r="T17" s="157" t="s">
        <v>72</v>
      </c>
      <c r="U17" s="149"/>
      <c r="V17" s="149"/>
      <c r="W17" s="157" t="s">
        <v>72</v>
      </c>
      <c r="X17" s="149"/>
      <c r="Y17" s="149"/>
      <c r="Z17" s="157" t="s">
        <v>72</v>
      </c>
      <c r="AA17" s="149"/>
      <c r="AB17" s="149"/>
      <c r="AC17" s="157" t="s">
        <v>72</v>
      </c>
      <c r="AD17" s="149"/>
      <c r="AE17" s="149"/>
      <c r="AF17" s="41"/>
      <c r="AG17" s="38"/>
      <c r="AH17" s="40"/>
      <c r="AI17" s="40"/>
      <c r="AJ17" s="40"/>
      <c r="AK17" s="40"/>
      <c r="AL17" s="40"/>
      <c r="AM17" s="40"/>
      <c r="AN17" s="40"/>
      <c r="AO17" s="42"/>
      <c r="AP17" s="42"/>
      <c r="AQ17" s="43"/>
      <c r="AR17" s="43"/>
      <c r="AS17" s="42"/>
      <c r="AT17" s="42"/>
      <c r="AU17" s="42"/>
    </row>
    <row r="18" spans="1:47" ht="30" x14ac:dyDescent="0.25">
      <c r="A18" s="44"/>
      <c r="B18" s="44"/>
      <c r="C18" s="44"/>
      <c r="D18" s="45" t="s">
        <v>58</v>
      </c>
      <c r="E18" s="44">
        <v>2024</v>
      </c>
      <c r="F18" s="46">
        <v>1</v>
      </c>
      <c r="G18" s="148" t="s">
        <v>64</v>
      </c>
      <c r="H18" s="165" t="s">
        <v>77</v>
      </c>
      <c r="I18" s="166" t="s">
        <v>41</v>
      </c>
      <c r="J18" s="174">
        <v>328</v>
      </c>
      <c r="K18" s="174" t="s">
        <v>62</v>
      </c>
      <c r="L18" s="174">
        <v>328</v>
      </c>
      <c r="M18" s="174">
        <v>325</v>
      </c>
      <c r="N18" s="174" t="s">
        <v>68</v>
      </c>
      <c r="O18" s="96"/>
      <c r="P18" s="97" t="s">
        <v>21</v>
      </c>
      <c r="Q18" s="92" t="s">
        <v>22</v>
      </c>
      <c r="R18" s="93" t="s">
        <v>23</v>
      </c>
      <c r="S18" s="92" t="s">
        <v>24</v>
      </c>
      <c r="T18" s="190" t="s">
        <v>52</v>
      </c>
      <c r="U18" s="160"/>
      <c r="V18" s="161"/>
      <c r="W18" s="190" t="s">
        <v>53</v>
      </c>
      <c r="X18" s="160"/>
      <c r="Y18" s="161"/>
      <c r="Z18" s="190" t="s">
        <v>54</v>
      </c>
      <c r="AA18" s="160"/>
      <c r="AB18" s="161"/>
      <c r="AC18" s="190" t="s">
        <v>55</v>
      </c>
      <c r="AD18" s="160"/>
      <c r="AE18" s="161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</row>
    <row r="19" spans="1:47" ht="71.25" x14ac:dyDescent="0.2">
      <c r="A19" s="50"/>
      <c r="B19" s="50"/>
      <c r="C19" s="50"/>
      <c r="D19" s="50"/>
      <c r="E19" s="50"/>
      <c r="F19" s="51"/>
      <c r="G19" s="142"/>
      <c r="H19" s="149"/>
      <c r="I19" s="149"/>
      <c r="J19" s="149"/>
      <c r="K19" s="149"/>
      <c r="L19" s="149"/>
      <c r="M19" s="149"/>
      <c r="N19" s="149"/>
      <c r="O19" s="70">
        <v>1</v>
      </c>
      <c r="P19" s="71" t="s">
        <v>78</v>
      </c>
      <c r="Q19" s="70" t="s">
        <v>45</v>
      </c>
      <c r="R19" s="90" t="s">
        <v>65</v>
      </c>
      <c r="S19" s="70" t="s">
        <v>45</v>
      </c>
      <c r="T19" s="150" t="s">
        <v>72</v>
      </c>
      <c r="U19" s="149"/>
      <c r="V19" s="149"/>
      <c r="W19" s="150" t="s">
        <v>72</v>
      </c>
      <c r="X19" s="149"/>
      <c r="Y19" s="149"/>
      <c r="Z19" s="150" t="s">
        <v>72</v>
      </c>
      <c r="AA19" s="149"/>
      <c r="AB19" s="149"/>
      <c r="AC19" s="150" t="s">
        <v>72</v>
      </c>
      <c r="AD19" s="149"/>
      <c r="AE19" s="149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15" x14ac:dyDescent="0.25">
      <c r="A20" s="101"/>
      <c r="B20" s="101"/>
      <c r="C20" s="101"/>
      <c r="D20" s="101" t="s">
        <v>79</v>
      </c>
      <c r="E20" s="101">
        <v>2024</v>
      </c>
      <c r="F20" s="102">
        <v>1</v>
      </c>
      <c r="G20" s="162" t="s">
        <v>66</v>
      </c>
      <c r="H20" s="162" t="s">
        <v>76</v>
      </c>
      <c r="I20" s="162" t="s">
        <v>67</v>
      </c>
      <c r="J20" s="152">
        <v>4</v>
      </c>
      <c r="K20" s="152" t="s">
        <v>42</v>
      </c>
      <c r="L20" s="152">
        <v>4</v>
      </c>
      <c r="M20" s="152">
        <v>4</v>
      </c>
      <c r="N20" s="152" t="s">
        <v>68</v>
      </c>
      <c r="O20" s="101"/>
      <c r="P20" s="94" t="s">
        <v>21</v>
      </c>
      <c r="Q20" s="94" t="s">
        <v>22</v>
      </c>
      <c r="R20" s="103"/>
      <c r="S20" s="103"/>
      <c r="T20" s="191"/>
      <c r="U20" s="149"/>
      <c r="V20" s="149"/>
      <c r="W20" s="191"/>
      <c r="X20" s="149"/>
      <c r="Y20" s="149"/>
      <c r="Z20" s="191"/>
      <c r="AA20" s="149"/>
      <c r="AB20" s="149"/>
      <c r="AC20" s="191"/>
      <c r="AD20" s="149"/>
      <c r="AE20" s="149"/>
      <c r="AF20" s="105"/>
      <c r="AG20" s="103"/>
      <c r="AH20" s="104"/>
      <c r="AI20" s="104"/>
      <c r="AJ20" s="104"/>
      <c r="AK20" s="88"/>
      <c r="AL20" s="88"/>
      <c r="AM20" s="88"/>
      <c r="AN20" s="88"/>
      <c r="AO20" s="88"/>
      <c r="AP20" s="88"/>
      <c r="AQ20" s="89"/>
      <c r="AR20" s="89"/>
      <c r="AS20" s="89"/>
      <c r="AT20" s="89"/>
      <c r="AU20" s="89"/>
    </row>
    <row r="21" spans="1:47" ht="76.5" x14ac:dyDescent="0.2">
      <c r="A21" s="72"/>
      <c r="B21" s="72"/>
      <c r="C21" s="72"/>
      <c r="D21" s="72"/>
      <c r="E21" s="72"/>
      <c r="F21" s="72"/>
      <c r="G21" s="142"/>
      <c r="H21" s="142"/>
      <c r="I21" s="142"/>
      <c r="J21" s="142"/>
      <c r="K21" s="142"/>
      <c r="L21" s="142"/>
      <c r="M21" s="142"/>
      <c r="N21" s="142"/>
      <c r="O21" s="72">
        <v>1</v>
      </c>
      <c r="P21" s="99" t="s">
        <v>80</v>
      </c>
      <c r="Q21" s="72" t="s">
        <v>45</v>
      </c>
      <c r="R21" s="99" t="s">
        <v>81</v>
      </c>
      <c r="S21" s="76"/>
      <c r="T21" s="192" t="s">
        <v>72</v>
      </c>
      <c r="U21" s="149"/>
      <c r="V21" s="149"/>
      <c r="W21" s="168"/>
      <c r="X21" s="149"/>
      <c r="Y21" s="149"/>
      <c r="Z21" s="168"/>
      <c r="AA21" s="149"/>
      <c r="AB21" s="149"/>
      <c r="AC21" s="168"/>
      <c r="AD21" s="149"/>
      <c r="AE21" s="149"/>
      <c r="AF21" s="106"/>
      <c r="AG21" s="107" t="s">
        <v>82</v>
      </c>
      <c r="AH21" s="64"/>
      <c r="AI21" s="64"/>
      <c r="AJ21" s="64"/>
      <c r="AK21" s="74"/>
      <c r="AL21" s="74"/>
      <c r="AM21" s="74"/>
      <c r="AN21" s="74"/>
      <c r="AO21" s="74"/>
      <c r="AP21" s="74"/>
      <c r="AQ21" s="72"/>
      <c r="AR21" s="72"/>
      <c r="AS21" s="72"/>
      <c r="AT21" s="72"/>
      <c r="AU21" s="72"/>
    </row>
    <row r="22" spans="1:47" ht="89.25" x14ac:dyDescent="0.2">
      <c r="A22" s="77"/>
      <c r="B22" s="77"/>
      <c r="C22" s="77"/>
      <c r="D22" s="77"/>
      <c r="E22" s="77"/>
      <c r="F22" s="77"/>
      <c r="G22" s="142"/>
      <c r="H22" s="142"/>
      <c r="I22" s="142"/>
      <c r="J22" s="142"/>
      <c r="K22" s="142"/>
      <c r="L22" s="142"/>
      <c r="M22" s="142"/>
      <c r="N22" s="142"/>
      <c r="O22" s="77">
        <v>2</v>
      </c>
      <c r="P22" s="98" t="s">
        <v>83</v>
      </c>
      <c r="Q22" s="77" t="s">
        <v>45</v>
      </c>
      <c r="R22" s="108" t="s">
        <v>84</v>
      </c>
      <c r="S22" s="81"/>
      <c r="T22" s="159"/>
      <c r="U22" s="149"/>
      <c r="V22" s="149"/>
      <c r="W22" s="159" t="s">
        <v>47</v>
      </c>
      <c r="X22" s="149"/>
      <c r="Y22" s="149"/>
      <c r="Z22" s="181"/>
      <c r="AA22" s="149"/>
      <c r="AB22" s="149"/>
      <c r="AC22" s="159"/>
      <c r="AD22" s="149"/>
      <c r="AE22" s="149"/>
      <c r="AF22" s="109"/>
      <c r="AG22" s="110" t="s">
        <v>85</v>
      </c>
      <c r="AH22" s="66"/>
      <c r="AI22" s="66"/>
      <c r="AJ22" s="66"/>
      <c r="AK22" s="79"/>
      <c r="AL22" s="79"/>
      <c r="AM22" s="79"/>
      <c r="AN22" s="79"/>
      <c r="AO22" s="79"/>
      <c r="AP22" s="79"/>
      <c r="AQ22" s="77"/>
      <c r="AR22" s="77"/>
      <c r="AS22" s="77"/>
      <c r="AT22" s="77"/>
      <c r="AU22" s="77"/>
    </row>
    <row r="23" spans="1:47" ht="51" x14ac:dyDescent="0.2">
      <c r="A23" s="72"/>
      <c r="B23" s="72"/>
      <c r="C23" s="72"/>
      <c r="D23" s="72"/>
      <c r="E23" s="72"/>
      <c r="F23" s="72"/>
      <c r="G23" s="142"/>
      <c r="H23" s="142"/>
      <c r="I23" s="142"/>
      <c r="J23" s="142"/>
      <c r="K23" s="142"/>
      <c r="L23" s="142"/>
      <c r="M23" s="142"/>
      <c r="N23" s="142"/>
      <c r="O23" s="72">
        <v>3</v>
      </c>
      <c r="P23" s="75" t="s">
        <v>86</v>
      </c>
      <c r="Q23" s="72" t="s">
        <v>45</v>
      </c>
      <c r="R23" s="99" t="s">
        <v>87</v>
      </c>
      <c r="S23" s="76"/>
      <c r="T23" s="192"/>
      <c r="U23" s="149"/>
      <c r="V23" s="149"/>
      <c r="W23" s="168"/>
      <c r="X23" s="149"/>
      <c r="Y23" s="149"/>
      <c r="Z23" s="192" t="s">
        <v>72</v>
      </c>
      <c r="AA23" s="149"/>
      <c r="AB23" s="149"/>
      <c r="AC23" s="168"/>
      <c r="AD23" s="149"/>
      <c r="AE23" s="149"/>
      <c r="AF23" s="106"/>
      <c r="AG23" s="107" t="s">
        <v>88</v>
      </c>
      <c r="AH23" s="64"/>
      <c r="AI23" s="64"/>
      <c r="AJ23" s="64"/>
      <c r="AK23" s="74"/>
      <c r="AL23" s="74"/>
      <c r="AM23" s="74"/>
      <c r="AN23" s="74"/>
      <c r="AO23" s="74"/>
      <c r="AP23" s="74"/>
      <c r="AQ23" s="72"/>
      <c r="AR23" s="72"/>
      <c r="AS23" s="72"/>
      <c r="AT23" s="72"/>
      <c r="AU23" s="72"/>
    </row>
    <row r="24" spans="1:47" ht="63.75" x14ac:dyDescent="0.2">
      <c r="A24" s="77"/>
      <c r="B24" s="77"/>
      <c r="C24" s="77"/>
      <c r="D24" s="77"/>
      <c r="E24" s="77"/>
      <c r="F24" s="77"/>
      <c r="G24" s="142"/>
      <c r="H24" s="142"/>
      <c r="I24" s="142"/>
      <c r="J24" s="142"/>
      <c r="K24" s="142"/>
      <c r="L24" s="142"/>
      <c r="M24" s="142"/>
      <c r="N24" s="142"/>
      <c r="O24" s="77">
        <v>4</v>
      </c>
      <c r="P24" s="80" t="s">
        <v>89</v>
      </c>
      <c r="Q24" s="77" t="s">
        <v>45</v>
      </c>
      <c r="R24" s="108" t="s">
        <v>90</v>
      </c>
      <c r="S24" s="81"/>
      <c r="T24" s="159"/>
      <c r="U24" s="149"/>
      <c r="V24" s="149"/>
      <c r="W24" s="159"/>
      <c r="X24" s="149"/>
      <c r="Y24" s="149"/>
      <c r="Z24" s="181"/>
      <c r="AA24" s="149"/>
      <c r="AB24" s="149"/>
      <c r="AC24" s="159" t="s">
        <v>47</v>
      </c>
      <c r="AD24" s="149"/>
      <c r="AE24" s="149"/>
      <c r="AF24" s="109"/>
      <c r="AG24" s="110" t="s">
        <v>91</v>
      </c>
      <c r="AH24" s="66"/>
      <c r="AI24" s="66"/>
      <c r="AJ24" s="66"/>
      <c r="AK24" s="79"/>
      <c r="AL24" s="79"/>
      <c r="AM24" s="79"/>
      <c r="AN24" s="79"/>
      <c r="AO24" s="79"/>
      <c r="AP24" s="79"/>
      <c r="AQ24" s="77"/>
      <c r="AR24" s="77"/>
      <c r="AS24" s="77"/>
      <c r="AT24" s="77"/>
      <c r="AU24" s="77"/>
    </row>
    <row r="25" spans="1:47" ht="12.75" x14ac:dyDescent="0.2">
      <c r="A25" s="111"/>
      <c r="B25" s="111"/>
      <c r="C25" s="111"/>
      <c r="D25" s="111"/>
      <c r="E25" s="111"/>
      <c r="F25" s="111"/>
      <c r="G25" s="142"/>
      <c r="H25" s="142"/>
      <c r="I25" s="142"/>
      <c r="J25" s="142"/>
      <c r="K25" s="142"/>
      <c r="L25" s="142"/>
      <c r="M25" s="142"/>
      <c r="N25" s="142"/>
      <c r="O25" s="111"/>
      <c r="P25" s="76"/>
      <c r="Q25" s="76"/>
      <c r="R25" s="76"/>
      <c r="S25" s="76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106"/>
      <c r="AG25" s="76"/>
      <c r="AH25" s="64"/>
      <c r="AI25" s="64"/>
      <c r="AJ25" s="64"/>
      <c r="AK25" s="74"/>
      <c r="AL25" s="74"/>
      <c r="AM25" s="74"/>
      <c r="AN25" s="74"/>
      <c r="AO25" s="74"/>
      <c r="AP25" s="74"/>
      <c r="AQ25" s="72"/>
      <c r="AR25" s="72"/>
      <c r="AS25" s="72"/>
      <c r="AT25" s="72"/>
      <c r="AU25" s="72"/>
    </row>
  </sheetData>
  <mergeCells count="121">
    <mergeCell ref="M5:M14"/>
    <mergeCell ref="N5:N14"/>
    <mergeCell ref="G5:G14"/>
    <mergeCell ref="H5:H14"/>
    <mergeCell ref="I5:I14"/>
    <mergeCell ref="J5:J14"/>
    <mergeCell ref="K5:K14"/>
    <mergeCell ref="L5:L14"/>
    <mergeCell ref="AC18:AE18"/>
    <mergeCell ref="T16:V16"/>
    <mergeCell ref="T17:V17"/>
    <mergeCell ref="W17:Y17"/>
    <mergeCell ref="Z17:AB17"/>
    <mergeCell ref="AC17:AE17"/>
    <mergeCell ref="T18:V18"/>
    <mergeCell ref="W18:Y18"/>
    <mergeCell ref="Z22:AB22"/>
    <mergeCell ref="AC22:AE22"/>
    <mergeCell ref="T23:V23"/>
    <mergeCell ref="W23:Y23"/>
    <mergeCell ref="Z23:AB23"/>
    <mergeCell ref="AC23:AE23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5:V15"/>
    <mergeCell ref="W15:Y15"/>
    <mergeCell ref="Z15:AB15"/>
    <mergeCell ref="AC15:AE15"/>
    <mergeCell ref="W16:Y16"/>
    <mergeCell ref="Z16:AB16"/>
    <mergeCell ref="AC16:AE16"/>
    <mergeCell ref="T14:V14"/>
    <mergeCell ref="W14:Y14"/>
    <mergeCell ref="Z6:AB6"/>
    <mergeCell ref="AC6:AE6"/>
    <mergeCell ref="T5:V5"/>
    <mergeCell ref="W5:Y5"/>
    <mergeCell ref="Z5:AB5"/>
    <mergeCell ref="AC5:AE5"/>
    <mergeCell ref="T6:V6"/>
    <mergeCell ref="W6:Y6"/>
    <mergeCell ref="Z10:AB10"/>
    <mergeCell ref="AC10:AE10"/>
    <mergeCell ref="Z14:AB14"/>
    <mergeCell ref="AC14:AE14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N20:N25"/>
    <mergeCell ref="T24:V24"/>
    <mergeCell ref="W24:Y24"/>
    <mergeCell ref="Z24:AB24"/>
    <mergeCell ref="AC24:AE24"/>
    <mergeCell ref="H15:H17"/>
    <mergeCell ref="I15:I17"/>
    <mergeCell ref="J15:J17"/>
    <mergeCell ref="K15:K17"/>
    <mergeCell ref="L15:L17"/>
    <mergeCell ref="M15:M17"/>
    <mergeCell ref="N15:N17"/>
    <mergeCell ref="M18:M19"/>
    <mergeCell ref="N18:N19"/>
    <mergeCell ref="G15:G17"/>
    <mergeCell ref="G18:G19"/>
    <mergeCell ref="H18:H19"/>
    <mergeCell ref="I18:I19"/>
    <mergeCell ref="J18:J19"/>
    <mergeCell ref="K18:K19"/>
    <mergeCell ref="L18:L19"/>
    <mergeCell ref="T19:V19"/>
    <mergeCell ref="W19:Y19"/>
    <mergeCell ref="Z19:AB19"/>
    <mergeCell ref="Z18:AB18"/>
    <mergeCell ref="G20:G25"/>
    <mergeCell ref="H20:H25"/>
    <mergeCell ref="I20:I25"/>
    <mergeCell ref="J20:J25"/>
    <mergeCell ref="K20:K25"/>
    <mergeCell ref="L20:L25"/>
    <mergeCell ref="M20:M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56"/>
  <sheetViews>
    <sheetView tabSelected="1" workbookViewId="0">
      <pane ySplit="3" topLeftCell="A15" activePane="bottomLeft" state="frozen"/>
      <selection pane="bottomLeft" activeCell="A27" sqref="A27:XFD18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94"/>
      <c r="B1" s="189"/>
      <c r="C1" s="189"/>
      <c r="D1" s="189"/>
      <c r="E1" s="189"/>
      <c r="F1" s="189"/>
      <c r="G1" s="185"/>
      <c r="H1" s="195" t="s">
        <v>1</v>
      </c>
      <c r="I1" s="189"/>
      <c r="J1" s="189"/>
      <c r="K1" s="189"/>
      <c r="L1" s="185"/>
      <c r="M1" s="114"/>
      <c r="N1" s="114"/>
      <c r="O1" s="115"/>
      <c r="P1" s="115"/>
      <c r="Q1" s="115"/>
      <c r="R1" s="115"/>
      <c r="S1" s="115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4"/>
      <c r="AG1" s="115"/>
      <c r="AH1" s="117" t="s">
        <v>2</v>
      </c>
      <c r="AI1" s="117" t="s">
        <v>3</v>
      </c>
      <c r="AJ1" s="117" t="s">
        <v>4</v>
      </c>
      <c r="AK1" s="117" t="s">
        <v>5</v>
      </c>
      <c r="AL1" s="117" t="s">
        <v>6</v>
      </c>
      <c r="AM1" s="117" t="s">
        <v>7</v>
      </c>
      <c r="AN1" s="117" t="s">
        <v>8</v>
      </c>
      <c r="AO1" s="118" t="s">
        <v>9</v>
      </c>
      <c r="AP1" s="118" t="s">
        <v>10</v>
      </c>
      <c r="AQ1" s="118"/>
      <c r="AR1" s="118"/>
      <c r="AS1" s="118"/>
      <c r="AT1" s="118"/>
      <c r="AU1" s="6"/>
    </row>
    <row r="2" spans="1:47" ht="47.25" x14ac:dyDescent="0.25">
      <c r="A2" s="119"/>
      <c r="B2" s="119" t="s">
        <v>11</v>
      </c>
      <c r="C2" s="119" t="s">
        <v>12</v>
      </c>
      <c r="D2" s="119" t="s">
        <v>13</v>
      </c>
      <c r="E2" s="119"/>
      <c r="F2" s="184" t="s">
        <v>14</v>
      </c>
      <c r="G2" s="18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9">
        <v>1000</v>
      </c>
      <c r="AI2" s="119">
        <v>2000</v>
      </c>
      <c r="AJ2" s="119">
        <v>3000</v>
      </c>
      <c r="AK2" s="119">
        <v>4000</v>
      </c>
      <c r="AL2" s="119">
        <v>5000</v>
      </c>
      <c r="AM2" s="119">
        <v>6000</v>
      </c>
      <c r="AN2" s="119">
        <v>7000</v>
      </c>
      <c r="AO2" s="120">
        <v>8000</v>
      </c>
      <c r="AP2" s="120">
        <v>9000</v>
      </c>
      <c r="AQ2" s="120"/>
      <c r="AR2" s="120"/>
      <c r="AS2" s="120"/>
      <c r="AT2" s="120"/>
      <c r="AU2" s="121"/>
    </row>
    <row r="3" spans="1:47" ht="54" x14ac:dyDescent="0.2">
      <c r="A3" s="122">
        <v>109</v>
      </c>
      <c r="B3" s="123">
        <v>10</v>
      </c>
      <c r="C3" s="123"/>
      <c r="D3" s="123"/>
      <c r="E3" s="123"/>
      <c r="F3" s="196" t="s">
        <v>92</v>
      </c>
      <c r="G3" s="185"/>
      <c r="H3" s="124" t="s">
        <v>40</v>
      </c>
      <c r="I3" s="123" t="s">
        <v>93</v>
      </c>
      <c r="J3" s="125">
        <v>0.6</v>
      </c>
      <c r="K3" s="126" t="s">
        <v>94</v>
      </c>
      <c r="L3" s="125">
        <v>0.7</v>
      </c>
      <c r="M3" s="123"/>
      <c r="N3" s="123" t="s">
        <v>68</v>
      </c>
      <c r="O3" s="123"/>
      <c r="P3" s="123" t="s">
        <v>92</v>
      </c>
      <c r="Q3" s="123" t="s">
        <v>45</v>
      </c>
      <c r="R3" s="19" t="s">
        <v>95</v>
      </c>
      <c r="S3" s="19" t="s">
        <v>96</v>
      </c>
      <c r="T3" s="123" t="s">
        <v>47</v>
      </c>
      <c r="U3" s="123" t="s">
        <v>47</v>
      </c>
      <c r="V3" s="123" t="s">
        <v>47</v>
      </c>
      <c r="W3" s="123" t="s">
        <v>47</v>
      </c>
      <c r="X3" s="123" t="s">
        <v>47</v>
      </c>
      <c r="Y3" s="123" t="s">
        <v>47</v>
      </c>
      <c r="Z3" s="123" t="s">
        <v>47</v>
      </c>
      <c r="AA3" s="123" t="s">
        <v>47</v>
      </c>
      <c r="AB3" s="123" t="s">
        <v>47</v>
      </c>
      <c r="AC3" s="123" t="s">
        <v>47</v>
      </c>
      <c r="AD3" s="123" t="s">
        <v>47</v>
      </c>
      <c r="AE3" s="123" t="s">
        <v>47</v>
      </c>
      <c r="AF3" s="123" t="s">
        <v>97</v>
      </c>
      <c r="AG3" s="123" t="s">
        <v>98</v>
      </c>
      <c r="AH3" s="123" t="e">
        <f>#REF!+#REF!+#REF!+#REF!+#REF!</f>
        <v>#REF!</v>
      </c>
      <c r="AI3" s="123" t="e">
        <f>#REF!+#REF!+#REF!+#REF!+#REF!</f>
        <v>#REF!</v>
      </c>
      <c r="AJ3" s="123" t="e">
        <f>#REF!+#REF!+#REF!+#REF!+#REF!</f>
        <v>#REF!</v>
      </c>
      <c r="AK3" s="123" t="e">
        <f>#REF!+#REF!+#REF!+#REF!+#REF!</f>
        <v>#REF!</v>
      </c>
      <c r="AL3" s="123" t="e">
        <f>#REF!+#REF!+#REF!+#REF!+#REF!</f>
        <v>#REF!</v>
      </c>
      <c r="AM3" s="123" t="e">
        <f>#REF!+#REF!+#REF!+#REF!+#REF!</f>
        <v>#REF!</v>
      </c>
      <c r="AN3" s="123" t="e">
        <f>#REF!+#REF!+#REF!+#REF!+#REF!</f>
        <v>#REF!</v>
      </c>
      <c r="AO3" s="123" t="e">
        <f>#REF!+#REF!+#REF!+#REF!+#REF!</f>
        <v>#REF!</v>
      </c>
      <c r="AP3" s="123" t="e">
        <f>#REF!+#REF!+#REF!+#REF!+#REF!</f>
        <v>#REF!</v>
      </c>
      <c r="AQ3" s="127"/>
      <c r="AR3" s="127"/>
      <c r="AS3" s="127"/>
      <c r="AT3" s="127"/>
      <c r="AU3" s="128"/>
    </row>
    <row r="4" spans="1:47" ht="36" collapsed="1" x14ac:dyDescent="0.2">
      <c r="A4" s="21"/>
      <c r="B4" s="21"/>
      <c r="C4" s="21"/>
      <c r="D4" s="21"/>
      <c r="E4" s="21"/>
      <c r="F4" s="187" t="s">
        <v>23</v>
      </c>
      <c r="G4" s="149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/>
      <c r="S4" s="21"/>
      <c r="T4" s="187" t="s">
        <v>52</v>
      </c>
      <c r="U4" s="149"/>
      <c r="V4" s="149"/>
      <c r="W4" s="187" t="s">
        <v>53</v>
      </c>
      <c r="X4" s="149"/>
      <c r="Y4" s="149"/>
      <c r="Z4" s="187" t="s">
        <v>54</v>
      </c>
      <c r="AA4" s="149"/>
      <c r="AB4" s="149"/>
      <c r="AC4" s="187" t="s">
        <v>55</v>
      </c>
      <c r="AD4" s="149"/>
      <c r="AE4" s="149"/>
      <c r="AF4" s="21"/>
      <c r="AG4" s="21" t="s">
        <v>99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2.75" hidden="1" outlineLevel="1" x14ac:dyDescent="0.2">
      <c r="A5" s="72"/>
      <c r="B5" s="72"/>
      <c r="C5" s="72"/>
      <c r="D5" s="72"/>
      <c r="E5" s="72"/>
      <c r="F5" s="73"/>
      <c r="G5" s="142"/>
      <c r="H5" s="142"/>
      <c r="I5" s="142"/>
      <c r="J5" s="142"/>
      <c r="K5" s="142"/>
      <c r="L5" s="142"/>
      <c r="M5" s="142"/>
      <c r="N5" s="142"/>
      <c r="O5" s="74">
        <v>1</v>
      </c>
      <c r="P5" s="72"/>
      <c r="Q5" s="72"/>
      <c r="R5" s="72"/>
      <c r="S5" s="72"/>
      <c r="T5" s="153"/>
      <c r="U5" s="149"/>
      <c r="V5" s="149"/>
      <c r="W5" s="153"/>
      <c r="X5" s="149"/>
      <c r="Y5" s="149"/>
      <c r="Z5" s="153"/>
      <c r="AA5" s="149"/>
      <c r="AB5" s="149"/>
      <c r="AC5" s="153"/>
      <c r="AD5" s="149"/>
      <c r="AE5" s="149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7" ht="12.75" hidden="1" outlineLevel="1" x14ac:dyDescent="0.2">
      <c r="A6" s="77"/>
      <c r="B6" s="77"/>
      <c r="C6" s="77"/>
      <c r="D6" s="77"/>
      <c r="E6" s="77"/>
      <c r="F6" s="78"/>
      <c r="G6" s="142"/>
      <c r="H6" s="142"/>
      <c r="I6" s="142"/>
      <c r="J6" s="142"/>
      <c r="K6" s="142"/>
      <c r="L6" s="142"/>
      <c r="M6" s="142"/>
      <c r="N6" s="142"/>
      <c r="O6" s="79">
        <v>2</v>
      </c>
      <c r="P6" s="77"/>
      <c r="Q6" s="77"/>
      <c r="R6" s="77"/>
      <c r="S6" s="77"/>
      <c r="T6" s="154"/>
      <c r="U6" s="149"/>
      <c r="V6" s="149"/>
      <c r="W6" s="154"/>
      <c r="X6" s="149"/>
      <c r="Y6" s="149"/>
      <c r="Z6" s="154"/>
      <c r="AA6" s="149"/>
      <c r="AB6" s="149"/>
      <c r="AC6" s="154"/>
      <c r="AD6" s="149"/>
      <c r="AE6" s="149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12.75" hidden="1" outlineLevel="1" x14ac:dyDescent="0.2">
      <c r="A7" s="72"/>
      <c r="B7" s="72"/>
      <c r="C7" s="72"/>
      <c r="D7" s="72"/>
      <c r="E7" s="72"/>
      <c r="F7" s="73"/>
      <c r="G7" s="142"/>
      <c r="H7" s="142"/>
      <c r="I7" s="142"/>
      <c r="J7" s="142"/>
      <c r="K7" s="142"/>
      <c r="L7" s="142"/>
      <c r="M7" s="142"/>
      <c r="N7" s="142"/>
      <c r="O7" s="74">
        <v>3</v>
      </c>
      <c r="P7" s="72"/>
      <c r="Q7" s="72"/>
      <c r="R7" s="72"/>
      <c r="S7" s="72"/>
      <c r="T7" s="153"/>
      <c r="U7" s="149"/>
      <c r="V7" s="149"/>
      <c r="W7" s="153"/>
      <c r="X7" s="149"/>
      <c r="Y7" s="149"/>
      <c r="Z7" s="153"/>
      <c r="AA7" s="149"/>
      <c r="AB7" s="149"/>
      <c r="AC7" s="153"/>
      <c r="AD7" s="149"/>
      <c r="AE7" s="149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ht="12.75" hidden="1" outlineLevel="1" x14ac:dyDescent="0.2">
      <c r="A8" s="77"/>
      <c r="B8" s="77"/>
      <c r="C8" s="77"/>
      <c r="D8" s="77"/>
      <c r="E8" s="77"/>
      <c r="F8" s="78"/>
      <c r="G8" s="142"/>
      <c r="H8" s="142"/>
      <c r="I8" s="142"/>
      <c r="J8" s="142"/>
      <c r="K8" s="142"/>
      <c r="L8" s="142"/>
      <c r="M8" s="142"/>
      <c r="N8" s="142"/>
      <c r="O8" s="79">
        <v>4</v>
      </c>
      <c r="P8" s="77"/>
      <c r="Q8" s="77"/>
      <c r="R8" s="77"/>
      <c r="S8" s="77"/>
      <c r="T8" s="154"/>
      <c r="U8" s="149"/>
      <c r="V8" s="149"/>
      <c r="W8" s="154"/>
      <c r="X8" s="149"/>
      <c r="Y8" s="149"/>
      <c r="Z8" s="154"/>
      <c r="AA8" s="149"/>
      <c r="AB8" s="149"/>
      <c r="AC8" s="154"/>
      <c r="AD8" s="149"/>
      <c r="AE8" s="149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7" ht="12.75" hidden="1" outlineLevel="1" x14ac:dyDescent="0.2">
      <c r="A9" s="72"/>
      <c r="B9" s="72"/>
      <c r="C9" s="72"/>
      <c r="D9" s="72"/>
      <c r="E9" s="72"/>
      <c r="F9" s="73"/>
      <c r="G9" s="142"/>
      <c r="H9" s="142"/>
      <c r="I9" s="142"/>
      <c r="J9" s="142"/>
      <c r="K9" s="142"/>
      <c r="L9" s="142"/>
      <c r="M9" s="142"/>
      <c r="N9" s="142"/>
      <c r="O9" s="74">
        <v>5</v>
      </c>
      <c r="P9" s="72"/>
      <c r="Q9" s="72"/>
      <c r="R9" s="72"/>
      <c r="S9" s="72"/>
      <c r="T9" s="153"/>
      <c r="U9" s="149"/>
      <c r="V9" s="149"/>
      <c r="W9" s="153"/>
      <c r="X9" s="149"/>
      <c r="Y9" s="149"/>
      <c r="Z9" s="153"/>
      <c r="AA9" s="149"/>
      <c r="AB9" s="149"/>
      <c r="AC9" s="153"/>
      <c r="AD9" s="149"/>
      <c r="AE9" s="149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</row>
    <row r="10" spans="1:47" ht="12.75" hidden="1" outlineLevel="1" x14ac:dyDescent="0.2">
      <c r="A10" s="77"/>
      <c r="B10" s="77"/>
      <c r="C10" s="77"/>
      <c r="D10" s="77"/>
      <c r="E10" s="77"/>
      <c r="F10" s="78"/>
      <c r="G10" s="142"/>
      <c r="H10" s="142"/>
      <c r="I10" s="142"/>
      <c r="J10" s="142"/>
      <c r="K10" s="142"/>
      <c r="L10" s="142"/>
      <c r="M10" s="142"/>
      <c r="N10" s="142"/>
      <c r="O10" s="79">
        <v>6</v>
      </c>
      <c r="P10" s="77"/>
      <c r="Q10" s="77"/>
      <c r="R10" s="77"/>
      <c r="S10" s="77"/>
      <c r="T10" s="154"/>
      <c r="U10" s="149"/>
      <c r="V10" s="149"/>
      <c r="W10" s="154"/>
      <c r="X10" s="149"/>
      <c r="Y10" s="149"/>
      <c r="Z10" s="154"/>
      <c r="AA10" s="149"/>
      <c r="AB10" s="149"/>
      <c r="AC10" s="154"/>
      <c r="AD10" s="149"/>
      <c r="AE10" s="149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7" ht="12.75" hidden="1" outlineLevel="1" x14ac:dyDescent="0.2">
      <c r="A11" s="72"/>
      <c r="B11" s="72"/>
      <c r="C11" s="72"/>
      <c r="D11" s="72"/>
      <c r="E11" s="72"/>
      <c r="F11" s="73"/>
      <c r="G11" s="142"/>
      <c r="H11" s="142"/>
      <c r="I11" s="142"/>
      <c r="J11" s="142"/>
      <c r="K11" s="142"/>
      <c r="L11" s="142"/>
      <c r="M11" s="142"/>
      <c r="N11" s="142"/>
      <c r="O11" s="74">
        <v>7</v>
      </c>
      <c r="P11" s="72"/>
      <c r="Q11" s="72"/>
      <c r="R11" s="72"/>
      <c r="S11" s="72"/>
      <c r="T11" s="153"/>
      <c r="U11" s="149"/>
      <c r="V11" s="149"/>
      <c r="W11" s="153"/>
      <c r="X11" s="149"/>
      <c r="Y11" s="149"/>
      <c r="Z11" s="153"/>
      <c r="AA11" s="149"/>
      <c r="AB11" s="149"/>
      <c r="AC11" s="153"/>
      <c r="AD11" s="149"/>
      <c r="AE11" s="149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</row>
    <row r="12" spans="1:47" ht="12.75" hidden="1" outlineLevel="1" x14ac:dyDescent="0.2">
      <c r="A12" s="77"/>
      <c r="B12" s="77"/>
      <c r="C12" s="77"/>
      <c r="D12" s="77"/>
      <c r="E12" s="77"/>
      <c r="F12" s="78"/>
      <c r="G12" s="142"/>
      <c r="H12" s="142"/>
      <c r="I12" s="142"/>
      <c r="J12" s="142"/>
      <c r="K12" s="142"/>
      <c r="L12" s="142"/>
      <c r="M12" s="142"/>
      <c r="N12" s="142"/>
      <c r="O12" s="79">
        <v>8</v>
      </c>
      <c r="P12" s="77"/>
      <c r="Q12" s="77"/>
      <c r="R12" s="77"/>
      <c r="S12" s="77"/>
      <c r="T12" s="154"/>
      <c r="U12" s="149"/>
      <c r="V12" s="149"/>
      <c r="W12" s="154"/>
      <c r="X12" s="149"/>
      <c r="Y12" s="149"/>
      <c r="Z12" s="154"/>
      <c r="AA12" s="149"/>
      <c r="AB12" s="149"/>
      <c r="AC12" s="154"/>
      <c r="AD12" s="149"/>
      <c r="AE12" s="149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</row>
    <row r="13" spans="1:47" ht="12.75" hidden="1" outlineLevel="1" x14ac:dyDescent="0.2">
      <c r="A13" s="72"/>
      <c r="B13" s="72"/>
      <c r="C13" s="72"/>
      <c r="D13" s="72"/>
      <c r="E13" s="72"/>
      <c r="F13" s="73"/>
      <c r="G13" s="142"/>
      <c r="H13" s="142"/>
      <c r="I13" s="142"/>
      <c r="J13" s="142"/>
      <c r="K13" s="142"/>
      <c r="L13" s="142"/>
      <c r="M13" s="142"/>
      <c r="N13" s="142"/>
      <c r="O13" s="74">
        <v>9</v>
      </c>
      <c r="P13" s="72"/>
      <c r="Q13" s="72"/>
      <c r="R13" s="72"/>
      <c r="S13" s="72"/>
      <c r="T13" s="153"/>
      <c r="U13" s="149"/>
      <c r="V13" s="149"/>
      <c r="W13" s="153"/>
      <c r="X13" s="149"/>
      <c r="Y13" s="149"/>
      <c r="Z13" s="153"/>
      <c r="AA13" s="149"/>
      <c r="AB13" s="149"/>
      <c r="AC13" s="153"/>
      <c r="AD13" s="149"/>
      <c r="AE13" s="149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ht="12.75" hidden="1" outlineLevel="1" x14ac:dyDescent="0.2">
      <c r="A14" s="82"/>
      <c r="B14" s="82"/>
      <c r="C14" s="82"/>
      <c r="D14" s="82"/>
      <c r="E14" s="82"/>
      <c r="F14" s="83"/>
      <c r="G14" s="143"/>
      <c r="H14" s="143"/>
      <c r="I14" s="143"/>
      <c r="J14" s="143"/>
      <c r="K14" s="143"/>
      <c r="L14" s="143"/>
      <c r="M14" s="143"/>
      <c r="N14" s="143"/>
      <c r="O14" s="84">
        <v>10</v>
      </c>
      <c r="P14" s="82"/>
      <c r="Q14" s="82"/>
      <c r="R14" s="82"/>
      <c r="S14" s="82"/>
      <c r="T14" s="154"/>
      <c r="U14" s="149"/>
      <c r="V14" s="149"/>
      <c r="W14" s="154"/>
      <c r="X14" s="149"/>
      <c r="Y14" s="149"/>
      <c r="Z14" s="154"/>
      <c r="AA14" s="149"/>
      <c r="AB14" s="149"/>
      <c r="AC14" s="154"/>
      <c r="AD14" s="149"/>
      <c r="AE14" s="149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</row>
    <row r="15" spans="1:47" ht="102" x14ac:dyDescent="0.2">
      <c r="A15" s="129"/>
      <c r="B15" s="129"/>
      <c r="C15" s="129"/>
      <c r="D15" s="129" t="s">
        <v>58</v>
      </c>
      <c r="E15" s="129">
        <v>2024</v>
      </c>
      <c r="F15" s="130">
        <v>1</v>
      </c>
      <c r="G15" s="202" t="s">
        <v>106</v>
      </c>
      <c r="H15" s="199" t="s">
        <v>40</v>
      </c>
      <c r="I15" s="200" t="s">
        <v>93</v>
      </c>
      <c r="J15" s="201">
        <v>0.6</v>
      </c>
      <c r="K15" s="200" t="s">
        <v>94</v>
      </c>
      <c r="L15" s="200" t="s">
        <v>107</v>
      </c>
      <c r="M15" s="193"/>
      <c r="N15" s="200" t="s">
        <v>68</v>
      </c>
      <c r="O15" s="95"/>
      <c r="P15" s="100" t="s">
        <v>21</v>
      </c>
      <c r="Q15" s="139" t="s">
        <v>45</v>
      </c>
      <c r="R15" s="140" t="s">
        <v>95</v>
      </c>
      <c r="S15" s="141" t="s">
        <v>96</v>
      </c>
      <c r="T15" s="198" t="s">
        <v>69</v>
      </c>
      <c r="U15" s="149"/>
      <c r="V15" s="149"/>
      <c r="W15" s="198" t="s">
        <v>70</v>
      </c>
      <c r="X15" s="149"/>
      <c r="Y15" s="149"/>
      <c r="Z15" s="198" t="s">
        <v>71</v>
      </c>
      <c r="AA15" s="149"/>
      <c r="AB15" s="149"/>
      <c r="AC15" s="198" t="s">
        <v>75</v>
      </c>
      <c r="AD15" s="149"/>
      <c r="AE15" s="149"/>
      <c r="AF15" s="67" t="s">
        <v>97</v>
      </c>
      <c r="AG15" s="67" t="s">
        <v>98</v>
      </c>
      <c r="AH15" s="95"/>
      <c r="AI15" s="95"/>
      <c r="AJ15" s="95"/>
      <c r="AK15" s="95"/>
      <c r="AL15" s="95"/>
      <c r="AM15" s="95"/>
      <c r="AN15" s="95"/>
      <c r="AO15" s="95"/>
      <c r="AP15" s="95"/>
      <c r="AQ15" s="132"/>
      <c r="AR15" s="132"/>
      <c r="AS15" s="131"/>
      <c r="AT15" s="131"/>
      <c r="AU15" s="131"/>
    </row>
    <row r="16" spans="1:47" ht="12.75" x14ac:dyDescent="0.2">
      <c r="A16" s="32"/>
      <c r="B16" s="32"/>
      <c r="C16" s="32"/>
      <c r="D16" s="32"/>
      <c r="E16" s="32"/>
      <c r="F16" s="33"/>
      <c r="G16" s="142"/>
      <c r="H16" s="142"/>
      <c r="I16" s="142"/>
      <c r="J16" s="142"/>
      <c r="K16" s="142"/>
      <c r="L16" s="142"/>
      <c r="M16" s="149"/>
      <c r="N16" s="142"/>
      <c r="O16" s="68">
        <v>1</v>
      </c>
      <c r="P16" s="68" t="s">
        <v>104</v>
      </c>
      <c r="Q16" s="68"/>
      <c r="R16" s="68"/>
      <c r="S16" s="68"/>
      <c r="T16" s="170" t="s">
        <v>47</v>
      </c>
      <c r="U16" s="149"/>
      <c r="V16" s="149"/>
      <c r="W16" s="170" t="s">
        <v>47</v>
      </c>
      <c r="X16" s="149"/>
      <c r="Y16" s="149"/>
      <c r="Z16" s="170" t="s">
        <v>47</v>
      </c>
      <c r="AA16" s="149"/>
      <c r="AB16" s="149"/>
      <c r="AC16" s="170" t="s">
        <v>47</v>
      </c>
      <c r="AD16" s="149"/>
      <c r="AE16" s="149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37"/>
      <c r="AR16" s="37"/>
      <c r="AS16" s="36"/>
      <c r="AT16" s="36"/>
      <c r="AU16" s="36"/>
    </row>
    <row r="17" spans="1:47" ht="12.75" x14ac:dyDescent="0.2">
      <c r="A17" s="38"/>
      <c r="B17" s="38"/>
      <c r="C17" s="38"/>
      <c r="D17" s="38"/>
      <c r="E17" s="38"/>
      <c r="F17" s="39"/>
      <c r="G17" s="142"/>
      <c r="H17" s="142"/>
      <c r="I17" s="142"/>
      <c r="J17" s="142"/>
      <c r="K17" s="142"/>
      <c r="L17" s="142"/>
      <c r="M17" s="149"/>
      <c r="N17" s="142"/>
      <c r="O17" s="69">
        <v>2</v>
      </c>
      <c r="P17" s="69" t="s">
        <v>100</v>
      </c>
      <c r="Q17" s="69"/>
      <c r="R17" s="69"/>
      <c r="S17" s="69"/>
      <c r="T17" s="171" t="s">
        <v>47</v>
      </c>
      <c r="U17" s="149"/>
      <c r="V17" s="149"/>
      <c r="W17" s="171" t="s">
        <v>47</v>
      </c>
      <c r="X17" s="149"/>
      <c r="Y17" s="149"/>
      <c r="Z17" s="171" t="s">
        <v>47</v>
      </c>
      <c r="AA17" s="149"/>
      <c r="AB17" s="149"/>
      <c r="AC17" s="171" t="s">
        <v>47</v>
      </c>
      <c r="AD17" s="149"/>
      <c r="AE17" s="14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43"/>
      <c r="AR17" s="43"/>
      <c r="AS17" s="42"/>
      <c r="AT17" s="42"/>
      <c r="AU17" s="42"/>
    </row>
    <row r="18" spans="1:47" ht="38.25" x14ac:dyDescent="0.2">
      <c r="A18" s="32"/>
      <c r="B18" s="32"/>
      <c r="C18" s="32"/>
      <c r="D18" s="32"/>
      <c r="E18" s="32"/>
      <c r="F18" s="33"/>
      <c r="G18" s="142"/>
      <c r="H18" s="142"/>
      <c r="I18" s="142"/>
      <c r="J18" s="142"/>
      <c r="K18" s="142"/>
      <c r="L18" s="142"/>
      <c r="M18" s="149"/>
      <c r="N18" s="142"/>
      <c r="O18" s="68">
        <v>3</v>
      </c>
      <c r="P18" s="91" t="s">
        <v>105</v>
      </c>
      <c r="Q18" s="68"/>
      <c r="R18" s="68"/>
      <c r="S18" s="68"/>
      <c r="T18" s="170" t="s">
        <v>47</v>
      </c>
      <c r="U18" s="149"/>
      <c r="V18" s="149"/>
      <c r="W18" s="170" t="s">
        <v>47</v>
      </c>
      <c r="X18" s="149"/>
      <c r="Y18" s="149"/>
      <c r="Z18" s="170" t="s">
        <v>47</v>
      </c>
      <c r="AA18" s="149"/>
      <c r="AB18" s="149"/>
      <c r="AC18" s="170" t="s">
        <v>47</v>
      </c>
      <c r="AD18" s="149"/>
      <c r="AE18" s="149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37"/>
      <c r="AR18" s="37"/>
      <c r="AS18" s="36"/>
      <c r="AT18" s="36"/>
      <c r="AU18" s="36"/>
    </row>
    <row r="19" spans="1:47" ht="12.75" x14ac:dyDescent="0.2">
      <c r="A19" s="38"/>
      <c r="B19" s="38"/>
      <c r="C19" s="38"/>
      <c r="D19" s="38"/>
      <c r="E19" s="38"/>
      <c r="F19" s="39"/>
      <c r="G19" s="142"/>
      <c r="H19" s="142"/>
      <c r="I19" s="142"/>
      <c r="J19" s="142"/>
      <c r="K19" s="142"/>
      <c r="L19" s="142"/>
      <c r="M19" s="149"/>
      <c r="N19" s="142"/>
      <c r="O19" s="69">
        <v>4</v>
      </c>
      <c r="P19" s="69" t="s">
        <v>101</v>
      </c>
      <c r="Q19" s="69"/>
      <c r="R19" s="69"/>
      <c r="S19" s="69"/>
      <c r="T19" s="171" t="s">
        <v>47</v>
      </c>
      <c r="U19" s="149"/>
      <c r="V19" s="149"/>
      <c r="W19" s="171" t="s">
        <v>47</v>
      </c>
      <c r="X19" s="149"/>
      <c r="Y19" s="149"/>
      <c r="Z19" s="171" t="s">
        <v>47</v>
      </c>
      <c r="AA19" s="149"/>
      <c r="AB19" s="149"/>
      <c r="AC19" s="171" t="s">
        <v>47</v>
      </c>
      <c r="AD19" s="149"/>
      <c r="AE19" s="14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43"/>
      <c r="AR19" s="43"/>
      <c r="AS19" s="42"/>
      <c r="AT19" s="42"/>
      <c r="AU19" s="42"/>
    </row>
    <row r="20" spans="1:47" ht="12.75" x14ac:dyDescent="0.2">
      <c r="A20" s="32"/>
      <c r="B20" s="32"/>
      <c r="C20" s="32"/>
      <c r="D20" s="32"/>
      <c r="E20" s="32"/>
      <c r="F20" s="33"/>
      <c r="G20" s="142"/>
      <c r="H20" s="142"/>
      <c r="I20" s="142"/>
      <c r="J20" s="142"/>
      <c r="K20" s="142"/>
      <c r="L20" s="142"/>
      <c r="M20" s="149"/>
      <c r="N20" s="142"/>
      <c r="O20" s="68">
        <v>5</v>
      </c>
      <c r="P20" s="68" t="s">
        <v>102</v>
      </c>
      <c r="Q20" s="68"/>
      <c r="R20" s="68"/>
      <c r="S20" s="68"/>
      <c r="T20" s="170" t="s">
        <v>47</v>
      </c>
      <c r="U20" s="149"/>
      <c r="V20" s="149"/>
      <c r="W20" s="170" t="s">
        <v>47</v>
      </c>
      <c r="X20" s="149"/>
      <c r="Y20" s="149"/>
      <c r="Z20" s="170" t="s">
        <v>47</v>
      </c>
      <c r="AA20" s="149"/>
      <c r="AB20" s="149"/>
      <c r="AC20" s="170" t="s">
        <v>47</v>
      </c>
      <c r="AD20" s="149"/>
      <c r="AE20" s="149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37"/>
      <c r="AR20" s="37"/>
      <c r="AS20" s="36"/>
      <c r="AT20" s="36"/>
      <c r="AU20" s="36"/>
    </row>
    <row r="21" spans="1:47" ht="12.75" x14ac:dyDescent="0.2">
      <c r="A21" s="38"/>
      <c r="B21" s="38"/>
      <c r="C21" s="38"/>
      <c r="D21" s="38"/>
      <c r="E21" s="38"/>
      <c r="F21" s="39"/>
      <c r="G21" s="142"/>
      <c r="H21" s="142"/>
      <c r="I21" s="142"/>
      <c r="J21" s="142"/>
      <c r="K21" s="142"/>
      <c r="L21" s="142"/>
      <c r="M21" s="149"/>
      <c r="N21" s="142"/>
      <c r="O21" s="69">
        <v>6</v>
      </c>
      <c r="P21" s="69" t="s">
        <v>103</v>
      </c>
      <c r="Q21" s="69"/>
      <c r="R21" s="69"/>
      <c r="S21" s="69"/>
      <c r="T21" s="171" t="s">
        <v>47</v>
      </c>
      <c r="U21" s="149"/>
      <c r="V21" s="149"/>
      <c r="W21" s="171" t="s">
        <v>47</v>
      </c>
      <c r="X21" s="149"/>
      <c r="Y21" s="149"/>
      <c r="Z21" s="171" t="s">
        <v>47</v>
      </c>
      <c r="AA21" s="149"/>
      <c r="AB21" s="149"/>
      <c r="AC21" s="171" t="s">
        <v>47</v>
      </c>
      <c r="AD21" s="149"/>
      <c r="AE21" s="14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43"/>
      <c r="AR21" s="43"/>
      <c r="AS21" s="42"/>
      <c r="AT21" s="42"/>
      <c r="AU21" s="42"/>
    </row>
    <row r="22" spans="1:47" ht="12.75" x14ac:dyDescent="0.2">
      <c r="A22" s="32"/>
      <c r="B22" s="32"/>
      <c r="C22" s="32"/>
      <c r="D22" s="32"/>
      <c r="E22" s="32"/>
      <c r="F22" s="33"/>
      <c r="G22" s="142"/>
      <c r="H22" s="142"/>
      <c r="I22" s="142"/>
      <c r="J22" s="142"/>
      <c r="K22" s="142"/>
      <c r="L22" s="142"/>
      <c r="M22" s="149"/>
      <c r="N22" s="142"/>
      <c r="O22" s="68"/>
      <c r="P22" s="68"/>
      <c r="Q22" s="68"/>
      <c r="R22" s="68"/>
      <c r="S22" s="68"/>
      <c r="T22" s="172"/>
      <c r="U22" s="149"/>
      <c r="V22" s="149"/>
      <c r="W22" s="172"/>
      <c r="X22" s="149"/>
      <c r="Y22" s="149"/>
      <c r="Z22" s="172"/>
      <c r="AA22" s="149"/>
      <c r="AB22" s="149"/>
      <c r="AC22" s="172"/>
      <c r="AD22" s="149"/>
      <c r="AE22" s="149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37"/>
      <c r="AR22" s="37"/>
      <c r="AS22" s="36"/>
      <c r="AT22" s="36"/>
      <c r="AU22" s="36"/>
    </row>
    <row r="23" spans="1:47" ht="12.75" x14ac:dyDescent="0.2">
      <c r="A23" s="38"/>
      <c r="B23" s="38"/>
      <c r="C23" s="38"/>
      <c r="D23" s="38"/>
      <c r="E23" s="38"/>
      <c r="F23" s="39"/>
      <c r="G23" s="142"/>
      <c r="H23" s="142"/>
      <c r="I23" s="142"/>
      <c r="J23" s="142"/>
      <c r="K23" s="142"/>
      <c r="L23" s="142"/>
      <c r="M23" s="149"/>
      <c r="N23" s="142"/>
      <c r="O23" s="69"/>
      <c r="P23" s="69"/>
      <c r="Q23" s="69"/>
      <c r="R23" s="69"/>
      <c r="S23" s="69"/>
      <c r="T23" s="173"/>
      <c r="U23" s="149"/>
      <c r="V23" s="149"/>
      <c r="W23" s="173"/>
      <c r="X23" s="149"/>
      <c r="Y23" s="149"/>
      <c r="Z23" s="173"/>
      <c r="AA23" s="149"/>
      <c r="AB23" s="149"/>
      <c r="AC23" s="173"/>
      <c r="AD23" s="149"/>
      <c r="AE23" s="14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43"/>
      <c r="AR23" s="43"/>
      <c r="AS23" s="42"/>
      <c r="AT23" s="42"/>
      <c r="AU23" s="42"/>
    </row>
    <row r="24" spans="1:47" ht="12.75" x14ac:dyDescent="0.2">
      <c r="A24" s="32"/>
      <c r="B24" s="32"/>
      <c r="C24" s="32"/>
      <c r="D24" s="32"/>
      <c r="E24" s="32"/>
      <c r="F24" s="33"/>
      <c r="G24" s="142"/>
      <c r="H24" s="142"/>
      <c r="I24" s="142"/>
      <c r="J24" s="142"/>
      <c r="K24" s="142"/>
      <c r="L24" s="142"/>
      <c r="M24" s="149"/>
      <c r="N24" s="142"/>
      <c r="O24" s="68"/>
      <c r="P24" s="68"/>
      <c r="Q24" s="68"/>
      <c r="R24" s="68"/>
      <c r="S24" s="68"/>
      <c r="T24" s="172"/>
      <c r="U24" s="149"/>
      <c r="V24" s="149"/>
      <c r="W24" s="172"/>
      <c r="X24" s="149"/>
      <c r="Y24" s="149"/>
      <c r="Z24" s="172"/>
      <c r="AA24" s="149"/>
      <c r="AB24" s="149"/>
      <c r="AC24" s="172"/>
      <c r="AD24" s="149"/>
      <c r="AE24" s="149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37"/>
      <c r="AR24" s="37"/>
      <c r="AS24" s="36"/>
      <c r="AT24" s="36"/>
      <c r="AU24" s="36"/>
    </row>
    <row r="25" spans="1:47" ht="12.75" x14ac:dyDescent="0.2">
      <c r="A25" s="38"/>
      <c r="B25" s="38"/>
      <c r="C25" s="38"/>
      <c r="D25" s="38"/>
      <c r="E25" s="38"/>
      <c r="F25" s="39"/>
      <c r="G25" s="143"/>
      <c r="H25" s="143"/>
      <c r="I25" s="143"/>
      <c r="J25" s="143"/>
      <c r="K25" s="143"/>
      <c r="L25" s="143"/>
      <c r="M25" s="149"/>
      <c r="N25" s="143"/>
      <c r="O25" s="69"/>
      <c r="P25" s="69"/>
      <c r="Q25" s="69"/>
      <c r="R25" s="69"/>
      <c r="S25" s="69"/>
      <c r="T25" s="173"/>
      <c r="U25" s="149"/>
      <c r="V25" s="149"/>
      <c r="W25" s="173"/>
      <c r="X25" s="149"/>
      <c r="Y25" s="149"/>
      <c r="Z25" s="173"/>
      <c r="AA25" s="149"/>
      <c r="AB25" s="149"/>
      <c r="AC25" s="173"/>
      <c r="AD25" s="149"/>
      <c r="AE25" s="14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43"/>
      <c r="AR25" s="43"/>
      <c r="AS25" s="42"/>
      <c r="AT25" s="42"/>
      <c r="AU25" s="42"/>
    </row>
    <row r="26" spans="1:47" ht="12.75" x14ac:dyDescent="0.2">
      <c r="A26" s="133"/>
      <c r="B26" s="133"/>
      <c r="C26" s="133"/>
      <c r="D26" s="133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5"/>
      <c r="P26" s="133"/>
      <c r="Q26" s="133"/>
      <c r="R26" s="133"/>
      <c r="S26" s="133"/>
      <c r="T26" s="197"/>
      <c r="U26" s="189"/>
      <c r="V26" s="185"/>
      <c r="W26" s="197"/>
      <c r="X26" s="189"/>
      <c r="Y26" s="185"/>
      <c r="Z26" s="197"/>
      <c r="AA26" s="189"/>
      <c r="AB26" s="185"/>
      <c r="AC26" s="197"/>
      <c r="AD26" s="189"/>
      <c r="AE26" s="185"/>
      <c r="AF26" s="136"/>
      <c r="AG26" s="133"/>
      <c r="AH26" s="137"/>
      <c r="AI26" s="137"/>
      <c r="AJ26" s="137"/>
      <c r="AK26" s="137"/>
      <c r="AL26" s="137"/>
      <c r="AM26" s="137"/>
      <c r="AN26" s="137"/>
      <c r="AO26" s="137"/>
      <c r="AP26" s="137"/>
      <c r="AQ26" s="138"/>
      <c r="AR26" s="138"/>
      <c r="AS26" s="137"/>
      <c r="AT26" s="137"/>
      <c r="AU26" s="137"/>
    </row>
    <row r="27" spans="1:47" ht="12.75" x14ac:dyDescent="0.2">
      <c r="G27" s="112"/>
      <c r="H27" s="112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</row>
    <row r="28" spans="1:47" ht="12.75" x14ac:dyDescent="0.2">
      <c r="G28" s="112"/>
      <c r="H28" s="112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</row>
    <row r="29" spans="1:47" ht="12.75" x14ac:dyDescent="0.2">
      <c r="G29" s="112"/>
      <c r="H29" s="112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</row>
    <row r="30" spans="1:47" ht="12.75" x14ac:dyDescent="0.2">
      <c r="G30" s="112"/>
      <c r="H30" s="112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</row>
    <row r="31" spans="1:47" ht="12.75" x14ac:dyDescent="0.2">
      <c r="G31" s="112"/>
      <c r="H31" s="112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</row>
    <row r="32" spans="1:47" ht="12.75" x14ac:dyDescent="0.2">
      <c r="G32" s="112"/>
      <c r="H32" s="112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</row>
    <row r="33" spans="7:47" ht="12.75" x14ac:dyDescent="0.2">
      <c r="G33" s="112"/>
      <c r="H33" s="112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</row>
    <row r="34" spans="7:47" ht="12.75" x14ac:dyDescent="0.2">
      <c r="G34" s="112"/>
      <c r="H34" s="112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</row>
    <row r="35" spans="7:47" ht="12.75" x14ac:dyDescent="0.2">
      <c r="G35" s="112"/>
      <c r="H35" s="112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</row>
    <row r="36" spans="7:47" ht="12.75" x14ac:dyDescent="0.2">
      <c r="G36" s="112"/>
      <c r="H36" s="112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</row>
    <row r="37" spans="7:47" ht="12.75" x14ac:dyDescent="0.2">
      <c r="G37" s="112"/>
      <c r="H37" s="112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7:47" ht="12.75" x14ac:dyDescent="0.2">
      <c r="G38" s="112"/>
      <c r="H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7:47" ht="12.75" x14ac:dyDescent="0.2">
      <c r="G39" s="112"/>
      <c r="H39" s="112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7:47" ht="12.75" x14ac:dyDescent="0.2">
      <c r="G40" s="112"/>
      <c r="H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7:47" ht="12.75" x14ac:dyDescent="0.2">
      <c r="G41" s="112"/>
      <c r="H41" s="112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7:47" ht="12.75" x14ac:dyDescent="0.2">
      <c r="G42" s="112"/>
      <c r="H42" s="112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7:47" ht="12.75" x14ac:dyDescent="0.2">
      <c r="G43" s="112"/>
      <c r="H43" s="112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7:47" ht="12.75" x14ac:dyDescent="0.2">
      <c r="G44" s="112"/>
      <c r="H44" s="112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7:47" ht="12.75" x14ac:dyDescent="0.2">
      <c r="G45" s="112"/>
      <c r="H45" s="112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7:47" ht="12.75" x14ac:dyDescent="0.2">
      <c r="G46" s="112"/>
      <c r="H46" s="112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7:47" ht="12.75" x14ac:dyDescent="0.2">
      <c r="G47" s="112"/>
      <c r="H47" s="112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7:47" ht="12.75" x14ac:dyDescent="0.2">
      <c r="G48" s="112"/>
      <c r="H48" s="112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7:47" ht="12.75" x14ac:dyDescent="0.2">
      <c r="G49" s="112"/>
      <c r="H49" s="112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7:47" ht="12.75" x14ac:dyDescent="0.2">
      <c r="G50" s="112"/>
      <c r="H50" s="112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7:47" ht="12.75" x14ac:dyDescent="0.2">
      <c r="G51" s="112"/>
      <c r="H51" s="112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7:47" ht="12.75" x14ac:dyDescent="0.2">
      <c r="G52" s="112"/>
      <c r="H52" s="112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7:47" ht="12.75" x14ac:dyDescent="0.2">
      <c r="G53" s="112"/>
      <c r="H53" s="112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7:47" ht="12.75" x14ac:dyDescent="0.2">
      <c r="G54" s="112"/>
      <c r="H54" s="112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7:47" ht="12.75" x14ac:dyDescent="0.2">
      <c r="G55" s="112"/>
      <c r="H55" s="112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7:47" ht="12.75" x14ac:dyDescent="0.2">
      <c r="G56" s="112"/>
      <c r="H56" s="112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7:47" ht="12.75" x14ac:dyDescent="0.2">
      <c r="G57" s="112"/>
      <c r="H57" s="112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7:47" ht="12.75" x14ac:dyDescent="0.2">
      <c r="G58" s="112"/>
      <c r="H58" s="112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7:47" ht="12.75" x14ac:dyDescent="0.2">
      <c r="G59" s="112"/>
      <c r="H59" s="112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7:47" ht="12.75" x14ac:dyDescent="0.2">
      <c r="G60" s="112"/>
      <c r="H60" s="112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7:47" ht="12.75" x14ac:dyDescent="0.2">
      <c r="G61" s="112"/>
      <c r="H61" s="112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7:47" ht="12.75" x14ac:dyDescent="0.2">
      <c r="G62" s="112"/>
      <c r="H62" s="112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7:47" ht="12.75" x14ac:dyDescent="0.2">
      <c r="G63" s="112"/>
      <c r="H63" s="112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7:47" ht="12.75" x14ac:dyDescent="0.2">
      <c r="G64" s="112"/>
      <c r="H64" s="112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7:47" ht="12.75" x14ac:dyDescent="0.2">
      <c r="G65" s="112"/>
      <c r="H65" s="112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7:47" ht="12.75" x14ac:dyDescent="0.2">
      <c r="G66" s="112"/>
      <c r="H66" s="112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7:47" ht="12.75" x14ac:dyDescent="0.2">
      <c r="G67" s="112"/>
      <c r="H67" s="112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7:47" ht="12.75" x14ac:dyDescent="0.2">
      <c r="G68" s="112"/>
      <c r="H68" s="112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7:47" ht="12.75" x14ac:dyDescent="0.2">
      <c r="G69" s="112"/>
      <c r="H69" s="112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7:47" ht="12.75" x14ac:dyDescent="0.2">
      <c r="G70" s="112"/>
      <c r="H70" s="112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7:47" ht="12.75" x14ac:dyDescent="0.2">
      <c r="G71" s="112"/>
      <c r="H71" s="112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7:47" ht="12.75" x14ac:dyDescent="0.2">
      <c r="G72" s="112"/>
      <c r="H72" s="112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7:47" ht="12.75" x14ac:dyDescent="0.2">
      <c r="G73" s="112"/>
      <c r="H73" s="112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7:47" ht="12.75" x14ac:dyDescent="0.2">
      <c r="G74" s="112"/>
      <c r="H74" s="112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7:47" ht="12.75" x14ac:dyDescent="0.2">
      <c r="G75" s="112"/>
      <c r="H75" s="112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7:47" ht="12.75" x14ac:dyDescent="0.2">
      <c r="G76" s="112"/>
      <c r="H76" s="112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7:47" ht="12.75" x14ac:dyDescent="0.2">
      <c r="G77" s="112"/>
      <c r="H77" s="112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7:47" ht="12.75" x14ac:dyDescent="0.2">
      <c r="G78" s="112"/>
      <c r="H78" s="112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7:47" ht="12.75" x14ac:dyDescent="0.2">
      <c r="G79" s="112"/>
      <c r="H79" s="112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7:47" ht="12.75" x14ac:dyDescent="0.2">
      <c r="G80" s="112"/>
      <c r="H80" s="112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7:47" ht="12.75" x14ac:dyDescent="0.2">
      <c r="G81" s="112"/>
      <c r="H81" s="112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7:47" ht="12.75" x14ac:dyDescent="0.2">
      <c r="G82" s="112"/>
      <c r="H82" s="112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7:47" ht="12.75" x14ac:dyDescent="0.2">
      <c r="G83" s="112"/>
      <c r="H83" s="112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7:47" ht="12.75" x14ac:dyDescent="0.2">
      <c r="G84" s="112"/>
      <c r="H84" s="112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7:47" ht="12.75" x14ac:dyDescent="0.2">
      <c r="G85" s="112"/>
      <c r="H85" s="112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7:47" ht="12.75" x14ac:dyDescent="0.2">
      <c r="G86" s="112"/>
      <c r="H86" s="112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7:47" ht="12.75" x14ac:dyDescent="0.2">
      <c r="G87" s="112"/>
      <c r="H87" s="112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7:47" ht="12.75" x14ac:dyDescent="0.2">
      <c r="G88" s="112"/>
      <c r="H88" s="112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7:47" ht="12.75" x14ac:dyDescent="0.2">
      <c r="G89" s="112"/>
      <c r="H89" s="112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7:47" ht="12.75" x14ac:dyDescent="0.2">
      <c r="G90" s="112"/>
      <c r="H90" s="112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7:47" ht="12.75" x14ac:dyDescent="0.2">
      <c r="G91" s="112"/>
      <c r="H91" s="112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7:47" ht="12.75" x14ac:dyDescent="0.2">
      <c r="G92" s="112"/>
      <c r="H92" s="112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7:47" ht="12.75" x14ac:dyDescent="0.2">
      <c r="G93" s="112"/>
      <c r="H93" s="112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7:47" ht="12.75" x14ac:dyDescent="0.2">
      <c r="G94" s="112"/>
      <c r="H94" s="112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7:47" ht="12.75" x14ac:dyDescent="0.2">
      <c r="G95" s="112"/>
      <c r="H95" s="112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7:47" ht="12.75" x14ac:dyDescent="0.2">
      <c r="G96" s="112"/>
      <c r="H96" s="112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7:47" ht="12.75" x14ac:dyDescent="0.2">
      <c r="G97" s="112"/>
      <c r="H97" s="112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7:47" ht="12.75" x14ac:dyDescent="0.2">
      <c r="G98" s="112"/>
      <c r="H98" s="112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7:47" ht="12.75" x14ac:dyDescent="0.2">
      <c r="G99" s="112"/>
      <c r="H99" s="112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7:47" ht="12.75" x14ac:dyDescent="0.2">
      <c r="G100" s="112"/>
      <c r="H100" s="112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7:47" ht="12.75" x14ac:dyDescent="0.2">
      <c r="G101" s="112"/>
      <c r="H101" s="112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7:47" ht="12.75" x14ac:dyDescent="0.2">
      <c r="G102" s="112"/>
      <c r="H102" s="112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7:47" ht="12.75" x14ac:dyDescent="0.2">
      <c r="G103" s="112"/>
      <c r="H103" s="112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7:47" ht="12.75" x14ac:dyDescent="0.2">
      <c r="G104" s="112"/>
      <c r="H104" s="112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7:47" ht="12.75" x14ac:dyDescent="0.2">
      <c r="G105" s="112"/>
      <c r="H105" s="112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7:47" ht="12.75" x14ac:dyDescent="0.2">
      <c r="G106" s="112"/>
      <c r="H106" s="112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7:47" ht="12.75" x14ac:dyDescent="0.2">
      <c r="G107" s="112"/>
      <c r="H107" s="112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7:47" ht="12.75" x14ac:dyDescent="0.2">
      <c r="G108" s="112"/>
      <c r="H108" s="112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7:47" ht="12.75" x14ac:dyDescent="0.2">
      <c r="G109" s="112"/>
      <c r="H109" s="112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7:47" ht="12.75" x14ac:dyDescent="0.2">
      <c r="G110" s="112"/>
      <c r="H110" s="112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7:47" ht="12.75" x14ac:dyDescent="0.2">
      <c r="G111" s="112"/>
      <c r="H111" s="112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7:47" ht="12.75" x14ac:dyDescent="0.2">
      <c r="G112" s="112"/>
      <c r="H112" s="112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7:47" ht="12.75" x14ac:dyDescent="0.2">
      <c r="G113" s="112"/>
      <c r="H113" s="112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7:47" ht="12.75" x14ac:dyDescent="0.2">
      <c r="G114" s="112"/>
      <c r="H114" s="112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7:47" ht="12.75" x14ac:dyDescent="0.2">
      <c r="G115" s="112"/>
      <c r="H115" s="112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7:47" ht="12.75" x14ac:dyDescent="0.2">
      <c r="G116" s="112"/>
      <c r="H116" s="112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7:47" ht="12.75" x14ac:dyDescent="0.2">
      <c r="G117" s="112"/>
      <c r="H117" s="112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7:47" ht="12.75" x14ac:dyDescent="0.2">
      <c r="G118" s="112"/>
      <c r="H118" s="112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7:47" ht="12.75" x14ac:dyDescent="0.2">
      <c r="G119" s="112"/>
      <c r="H119" s="112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7:47" ht="12.75" x14ac:dyDescent="0.2">
      <c r="G120" s="112"/>
      <c r="H120" s="112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7:47" ht="12.75" x14ac:dyDescent="0.2">
      <c r="G121" s="112"/>
      <c r="H121" s="112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7:47" ht="12.75" x14ac:dyDescent="0.2">
      <c r="G122" s="112"/>
      <c r="H122" s="112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7:47" ht="12.75" x14ac:dyDescent="0.2">
      <c r="G123" s="112"/>
      <c r="H123" s="112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7:47" ht="12.75" x14ac:dyDescent="0.2">
      <c r="G124" s="112"/>
      <c r="H124" s="112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7:47" ht="12.75" x14ac:dyDescent="0.2">
      <c r="G125" s="112"/>
      <c r="H125" s="112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7:47" ht="12.75" x14ac:dyDescent="0.2">
      <c r="G126" s="112"/>
      <c r="H126" s="112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7:47" ht="12.75" x14ac:dyDescent="0.2">
      <c r="G127" s="112"/>
      <c r="H127" s="112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7:47" ht="12.75" x14ac:dyDescent="0.2">
      <c r="G128" s="112"/>
      <c r="H128" s="112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7:47" ht="12.75" x14ac:dyDescent="0.2">
      <c r="G129" s="112"/>
      <c r="H129" s="112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7:47" ht="12.75" x14ac:dyDescent="0.2">
      <c r="G130" s="112"/>
      <c r="H130" s="112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7:47" ht="12.75" x14ac:dyDescent="0.2">
      <c r="G131" s="112"/>
      <c r="H131" s="112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7:47" ht="12.75" x14ac:dyDescent="0.2">
      <c r="G132" s="112"/>
      <c r="H132" s="112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7:47" ht="12.75" x14ac:dyDescent="0.2">
      <c r="G133" s="112"/>
      <c r="H133" s="112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7:47" ht="12.75" x14ac:dyDescent="0.2">
      <c r="G134" s="112"/>
      <c r="H134" s="112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7:47" ht="12.75" x14ac:dyDescent="0.2">
      <c r="G135" s="112"/>
      <c r="H135" s="112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7:47" ht="12.75" x14ac:dyDescent="0.2">
      <c r="G136" s="112"/>
      <c r="H136" s="112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7:47" ht="12.75" x14ac:dyDescent="0.2">
      <c r="G137" s="112"/>
      <c r="H137" s="112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7:47" ht="12.75" x14ac:dyDescent="0.2">
      <c r="G138" s="112"/>
      <c r="H138" s="112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7:47" ht="12.75" x14ac:dyDescent="0.2">
      <c r="G139" s="112"/>
      <c r="H139" s="112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7:47" ht="12.75" x14ac:dyDescent="0.2">
      <c r="G140" s="112"/>
      <c r="H140" s="112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7:47" ht="12.75" x14ac:dyDescent="0.2">
      <c r="G141" s="112"/>
      <c r="H141" s="112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7:47" ht="12.75" x14ac:dyDescent="0.2">
      <c r="G142" s="112"/>
      <c r="H142" s="112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7:47" ht="12.75" x14ac:dyDescent="0.2">
      <c r="G143" s="112"/>
      <c r="H143" s="112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7:47" ht="12.75" x14ac:dyDescent="0.2">
      <c r="G144" s="112"/>
      <c r="H144" s="112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7:47" ht="12.75" x14ac:dyDescent="0.2">
      <c r="G145" s="112"/>
      <c r="H145" s="112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7:47" ht="12.75" x14ac:dyDescent="0.2">
      <c r="G146" s="112"/>
      <c r="H146" s="112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7:47" ht="12.75" x14ac:dyDescent="0.2">
      <c r="G147" s="112"/>
      <c r="H147" s="112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7:47" ht="12.75" x14ac:dyDescent="0.2">
      <c r="G148" s="112"/>
      <c r="H148" s="112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7:47" ht="12.75" x14ac:dyDescent="0.2">
      <c r="G149" s="112"/>
      <c r="H149" s="112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7:47" ht="12.75" x14ac:dyDescent="0.2">
      <c r="G150" s="112"/>
      <c r="H150" s="112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7:47" ht="12.75" x14ac:dyDescent="0.2">
      <c r="G151" s="112"/>
      <c r="H151" s="112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7:47" ht="12.75" x14ac:dyDescent="0.2">
      <c r="G152" s="112"/>
      <c r="H152" s="112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7:47" ht="12.75" x14ac:dyDescent="0.2">
      <c r="G153" s="112"/>
      <c r="H153" s="112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7:47" ht="12.75" x14ac:dyDescent="0.2">
      <c r="G154" s="112"/>
      <c r="H154" s="112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7:47" ht="12.75" x14ac:dyDescent="0.2">
      <c r="G155" s="112"/>
      <c r="H155" s="112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7:47" ht="12.75" x14ac:dyDescent="0.2">
      <c r="G156" s="112"/>
      <c r="H156" s="112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7:47" ht="12.75" x14ac:dyDescent="0.2">
      <c r="G157" s="112"/>
      <c r="H157" s="112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7:47" ht="12.75" x14ac:dyDescent="0.2">
      <c r="G158" s="112"/>
      <c r="H158" s="112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7:47" ht="12.75" x14ac:dyDescent="0.2">
      <c r="G159" s="112"/>
      <c r="H159" s="112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7:47" ht="12.75" x14ac:dyDescent="0.2">
      <c r="G160" s="112"/>
      <c r="H160" s="112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7:47" ht="12.75" x14ac:dyDescent="0.2">
      <c r="G161" s="112"/>
      <c r="H161" s="112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7:47" ht="12.75" x14ac:dyDescent="0.2">
      <c r="G162" s="112"/>
      <c r="H162" s="112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</row>
    <row r="163" spans="7:47" ht="12.75" x14ac:dyDescent="0.2">
      <c r="G163" s="112"/>
      <c r="H163" s="112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</row>
    <row r="164" spans="7:47" ht="12.75" x14ac:dyDescent="0.2">
      <c r="G164" s="112"/>
      <c r="H164" s="112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</row>
    <row r="165" spans="7:47" ht="12.75" x14ac:dyDescent="0.2">
      <c r="G165" s="112"/>
      <c r="H165" s="112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</row>
    <row r="166" spans="7:47" ht="12.75" x14ac:dyDescent="0.2">
      <c r="G166" s="112"/>
      <c r="H166" s="112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</row>
    <row r="167" spans="7:47" ht="12.75" x14ac:dyDescent="0.2">
      <c r="G167" s="112"/>
      <c r="H167" s="112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</row>
    <row r="168" spans="7:47" ht="12.75" x14ac:dyDescent="0.2">
      <c r="G168" s="112"/>
      <c r="H168" s="112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</row>
    <row r="169" spans="7:47" ht="12.75" x14ac:dyDescent="0.2">
      <c r="G169" s="112"/>
      <c r="H169" s="112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</row>
    <row r="170" spans="7:47" ht="12.75" x14ac:dyDescent="0.2">
      <c r="G170" s="112"/>
      <c r="H170" s="112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</row>
    <row r="171" spans="7:47" ht="12.75" x14ac:dyDescent="0.2">
      <c r="G171" s="112"/>
      <c r="H171" s="112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</row>
    <row r="172" spans="7:47" ht="12.75" x14ac:dyDescent="0.2">
      <c r="G172" s="112"/>
      <c r="H172" s="112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</row>
    <row r="173" spans="7:47" ht="12.75" x14ac:dyDescent="0.2">
      <c r="G173" s="112"/>
      <c r="H173" s="112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</row>
    <row r="174" spans="7:47" ht="12.75" x14ac:dyDescent="0.2">
      <c r="G174" s="112"/>
      <c r="H174" s="112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</row>
    <row r="175" spans="7:47" ht="12.75" x14ac:dyDescent="0.2">
      <c r="G175" s="112"/>
      <c r="H175" s="112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</row>
    <row r="176" spans="7:47" ht="12.75" x14ac:dyDescent="0.2">
      <c r="G176" s="112"/>
      <c r="H176" s="112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</row>
    <row r="177" spans="7:47" ht="12.75" x14ac:dyDescent="0.2">
      <c r="G177" s="112"/>
      <c r="H177" s="112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</row>
    <row r="178" spans="7:47" ht="12.75" x14ac:dyDescent="0.2">
      <c r="G178" s="112"/>
      <c r="H178" s="112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</row>
    <row r="179" spans="7:47" ht="12.75" x14ac:dyDescent="0.2">
      <c r="G179" s="112"/>
      <c r="H179" s="112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</row>
    <row r="180" spans="7:47" ht="12.75" x14ac:dyDescent="0.2">
      <c r="G180" s="112"/>
      <c r="H180" s="112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</row>
    <row r="181" spans="7:47" ht="12.75" x14ac:dyDescent="0.2">
      <c r="G181" s="112"/>
      <c r="H181" s="112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</row>
    <row r="182" spans="7:47" ht="12.75" x14ac:dyDescent="0.2">
      <c r="G182" s="112"/>
      <c r="H182" s="112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</row>
    <row r="183" spans="7:47" ht="12.75" x14ac:dyDescent="0.2">
      <c r="G183" s="112"/>
      <c r="H183" s="112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</row>
    <row r="184" spans="7:47" ht="12.75" x14ac:dyDescent="0.2">
      <c r="G184" s="112"/>
      <c r="H184" s="112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</row>
    <row r="185" spans="7:47" ht="12.75" x14ac:dyDescent="0.2">
      <c r="G185" s="112"/>
      <c r="H185" s="112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</row>
    <row r="186" spans="7:47" ht="12.75" x14ac:dyDescent="0.2">
      <c r="G186" s="112"/>
      <c r="H186" s="112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</row>
    <row r="187" spans="7:47" ht="12.75" x14ac:dyDescent="0.2">
      <c r="G187" s="112"/>
      <c r="H187" s="112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</row>
    <row r="188" spans="7:47" ht="12.75" x14ac:dyDescent="0.2">
      <c r="G188" s="112"/>
      <c r="H188" s="112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</row>
    <row r="189" spans="7:47" ht="12.75" x14ac:dyDescent="0.2">
      <c r="G189" s="112"/>
      <c r="H189" s="112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</row>
    <row r="190" spans="7:47" ht="12.75" x14ac:dyDescent="0.2">
      <c r="G190" s="112"/>
      <c r="H190" s="112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</row>
    <row r="191" spans="7:47" ht="12.75" x14ac:dyDescent="0.2">
      <c r="G191" s="112"/>
      <c r="H191" s="112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</row>
    <row r="192" spans="7:47" ht="12.75" x14ac:dyDescent="0.2">
      <c r="G192" s="112"/>
      <c r="H192" s="112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</row>
    <row r="193" spans="7:47" ht="12.75" x14ac:dyDescent="0.2">
      <c r="G193" s="112"/>
      <c r="H193" s="112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</row>
    <row r="194" spans="7:47" ht="12.75" x14ac:dyDescent="0.2">
      <c r="G194" s="112"/>
      <c r="H194" s="112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</row>
    <row r="195" spans="7:47" ht="12.75" x14ac:dyDescent="0.2">
      <c r="G195" s="112"/>
      <c r="H195" s="112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</row>
    <row r="196" spans="7:47" ht="12.75" x14ac:dyDescent="0.2">
      <c r="G196" s="112"/>
      <c r="H196" s="112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</row>
    <row r="197" spans="7:47" ht="12.75" x14ac:dyDescent="0.2">
      <c r="G197" s="112"/>
      <c r="H197" s="112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</row>
    <row r="198" spans="7:47" ht="12.75" x14ac:dyDescent="0.2">
      <c r="G198" s="112"/>
      <c r="H198" s="112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</row>
    <row r="199" spans="7:47" ht="12.75" x14ac:dyDescent="0.2">
      <c r="G199" s="112"/>
      <c r="H199" s="112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</row>
    <row r="200" spans="7:47" ht="12.75" x14ac:dyDescent="0.2">
      <c r="G200" s="112"/>
      <c r="H200" s="112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</row>
    <row r="201" spans="7:47" ht="12.75" x14ac:dyDescent="0.2">
      <c r="G201" s="112"/>
      <c r="H201" s="112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</row>
    <row r="202" spans="7:47" ht="12.75" x14ac:dyDescent="0.2">
      <c r="G202" s="112"/>
      <c r="H202" s="112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</row>
    <row r="203" spans="7:47" ht="12.75" x14ac:dyDescent="0.2">
      <c r="G203" s="112"/>
      <c r="H203" s="112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</row>
    <row r="204" spans="7:47" ht="12.75" x14ac:dyDescent="0.2">
      <c r="G204" s="112"/>
      <c r="H204" s="112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</row>
    <row r="205" spans="7:47" ht="12.75" x14ac:dyDescent="0.2">
      <c r="G205" s="112"/>
      <c r="H205" s="112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</row>
    <row r="206" spans="7:47" ht="12.75" x14ac:dyDescent="0.2">
      <c r="G206" s="112"/>
      <c r="H206" s="112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</row>
    <row r="207" spans="7:47" ht="12.75" x14ac:dyDescent="0.2">
      <c r="G207" s="112"/>
      <c r="H207" s="112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</row>
    <row r="208" spans="7:47" ht="12.75" x14ac:dyDescent="0.2">
      <c r="G208" s="112"/>
      <c r="H208" s="112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</row>
    <row r="209" spans="7:47" ht="12.75" x14ac:dyDescent="0.2">
      <c r="G209" s="112"/>
      <c r="H209" s="112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</row>
    <row r="210" spans="7:47" ht="12.75" x14ac:dyDescent="0.2">
      <c r="G210" s="112"/>
      <c r="H210" s="112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</row>
    <row r="211" spans="7:47" ht="12.75" x14ac:dyDescent="0.2">
      <c r="G211" s="112"/>
      <c r="H211" s="112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</row>
    <row r="212" spans="7:47" ht="12.75" x14ac:dyDescent="0.2">
      <c r="G212" s="112"/>
      <c r="H212" s="112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</row>
    <row r="213" spans="7:47" ht="12.75" x14ac:dyDescent="0.2">
      <c r="G213" s="112"/>
      <c r="H213" s="112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</row>
    <row r="214" spans="7:47" ht="12.75" x14ac:dyDescent="0.2">
      <c r="G214" s="112"/>
      <c r="H214" s="112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</row>
    <row r="215" spans="7:47" ht="12.75" x14ac:dyDescent="0.2">
      <c r="G215" s="112"/>
      <c r="H215" s="112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</row>
    <row r="216" spans="7:47" ht="12.75" x14ac:dyDescent="0.2">
      <c r="G216" s="112"/>
      <c r="H216" s="112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</row>
    <row r="217" spans="7:47" ht="12.75" x14ac:dyDescent="0.2">
      <c r="G217" s="112"/>
      <c r="H217" s="112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</row>
    <row r="218" spans="7:47" ht="12.75" x14ac:dyDescent="0.2">
      <c r="G218" s="112"/>
      <c r="H218" s="112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</row>
    <row r="219" spans="7:47" ht="12.75" x14ac:dyDescent="0.2">
      <c r="G219" s="112"/>
      <c r="H219" s="112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</row>
    <row r="220" spans="7:47" ht="12.75" x14ac:dyDescent="0.2">
      <c r="G220" s="112"/>
      <c r="H220" s="112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</row>
    <row r="221" spans="7:47" ht="12.75" x14ac:dyDescent="0.2">
      <c r="G221" s="112"/>
      <c r="H221" s="112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</row>
    <row r="222" spans="7:47" ht="12.75" x14ac:dyDescent="0.2">
      <c r="G222" s="112"/>
      <c r="H222" s="112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</row>
    <row r="223" spans="7:47" ht="12.75" x14ac:dyDescent="0.2">
      <c r="G223" s="112"/>
      <c r="H223" s="112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</row>
    <row r="224" spans="7:47" ht="12.75" x14ac:dyDescent="0.2">
      <c r="G224" s="112"/>
      <c r="H224" s="112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</row>
    <row r="225" spans="7:47" ht="12.75" x14ac:dyDescent="0.2">
      <c r="G225" s="112"/>
      <c r="H225" s="112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</row>
    <row r="226" spans="7:47" ht="12.75" x14ac:dyDescent="0.2">
      <c r="G226" s="112"/>
      <c r="H226" s="112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</row>
    <row r="227" spans="7:47" ht="12.75" x14ac:dyDescent="0.2">
      <c r="G227" s="112"/>
      <c r="H227" s="112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</row>
    <row r="228" spans="7:47" ht="12.75" x14ac:dyDescent="0.2">
      <c r="G228" s="112"/>
      <c r="H228" s="112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</row>
    <row r="229" spans="7:47" ht="12.75" x14ac:dyDescent="0.2">
      <c r="G229" s="112"/>
      <c r="H229" s="112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</row>
    <row r="230" spans="7:47" ht="12.75" x14ac:dyDescent="0.2">
      <c r="G230" s="112"/>
      <c r="H230" s="112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</row>
    <row r="231" spans="7:47" ht="12.75" x14ac:dyDescent="0.2">
      <c r="G231" s="112"/>
      <c r="H231" s="112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</row>
    <row r="232" spans="7:47" ht="12.75" x14ac:dyDescent="0.2">
      <c r="G232" s="112"/>
      <c r="H232" s="112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</row>
    <row r="233" spans="7:47" ht="12.75" x14ac:dyDescent="0.2">
      <c r="G233" s="112"/>
      <c r="H233" s="112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</row>
    <row r="234" spans="7:47" ht="12.75" x14ac:dyDescent="0.2">
      <c r="G234" s="112"/>
      <c r="H234" s="112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</row>
    <row r="235" spans="7:47" ht="12.75" x14ac:dyDescent="0.2">
      <c r="G235" s="112"/>
      <c r="H235" s="112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</row>
    <row r="236" spans="7:47" ht="12.75" x14ac:dyDescent="0.2">
      <c r="G236" s="112"/>
      <c r="H236" s="112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</row>
    <row r="237" spans="7:47" ht="12.75" x14ac:dyDescent="0.2">
      <c r="G237" s="112"/>
      <c r="H237" s="112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</row>
    <row r="238" spans="7:47" ht="12.75" x14ac:dyDescent="0.2">
      <c r="G238" s="112"/>
      <c r="H238" s="112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</row>
    <row r="239" spans="7:47" ht="12.75" x14ac:dyDescent="0.2">
      <c r="G239" s="112"/>
      <c r="H239" s="112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</row>
    <row r="240" spans="7:47" ht="12.75" x14ac:dyDescent="0.2">
      <c r="G240" s="112"/>
      <c r="H240" s="112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</row>
    <row r="241" spans="7:47" ht="12.75" x14ac:dyDescent="0.2">
      <c r="G241" s="112"/>
      <c r="H241" s="112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</row>
    <row r="242" spans="7:47" ht="12.75" x14ac:dyDescent="0.2">
      <c r="G242" s="112"/>
      <c r="H242" s="112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</row>
    <row r="243" spans="7:47" ht="12.75" x14ac:dyDescent="0.2">
      <c r="G243" s="112"/>
      <c r="H243" s="112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</row>
    <row r="244" spans="7:47" ht="12.75" x14ac:dyDescent="0.2">
      <c r="G244" s="112"/>
      <c r="H244" s="112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</row>
    <row r="245" spans="7:47" ht="12.75" x14ac:dyDescent="0.2">
      <c r="G245" s="112"/>
      <c r="H245" s="112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</row>
    <row r="246" spans="7:47" ht="12.75" x14ac:dyDescent="0.2">
      <c r="G246" s="112"/>
      <c r="H246" s="112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</row>
    <row r="247" spans="7:47" ht="12.75" x14ac:dyDescent="0.2">
      <c r="G247" s="112"/>
      <c r="H247" s="112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</row>
    <row r="248" spans="7:47" ht="12.75" x14ac:dyDescent="0.2">
      <c r="G248" s="112"/>
      <c r="H248" s="112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</row>
    <row r="249" spans="7:47" ht="12.75" x14ac:dyDescent="0.2">
      <c r="G249" s="112"/>
      <c r="H249" s="112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</row>
    <row r="250" spans="7:47" ht="12.75" x14ac:dyDescent="0.2">
      <c r="G250" s="112"/>
      <c r="H250" s="112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</row>
    <row r="251" spans="7:47" ht="12.75" x14ac:dyDescent="0.2">
      <c r="G251" s="112"/>
      <c r="H251" s="112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</row>
    <row r="252" spans="7:47" ht="12.75" x14ac:dyDescent="0.2">
      <c r="G252" s="112"/>
      <c r="H252" s="112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</row>
    <row r="253" spans="7:47" ht="12.75" x14ac:dyDescent="0.2">
      <c r="G253" s="112"/>
      <c r="H253" s="112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</row>
    <row r="254" spans="7:47" ht="12.75" x14ac:dyDescent="0.2">
      <c r="G254" s="112"/>
      <c r="H254" s="112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</row>
    <row r="255" spans="7:47" ht="12.75" x14ac:dyDescent="0.2">
      <c r="G255" s="112"/>
      <c r="H255" s="112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</row>
    <row r="256" spans="7:47" ht="12.75" x14ac:dyDescent="0.2">
      <c r="G256" s="112"/>
      <c r="H256" s="112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</row>
  </sheetData>
  <mergeCells count="113"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6:V2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  <mergeCell ref="K5:K14"/>
    <mergeCell ref="L5:L14"/>
    <mergeCell ref="L15:L25"/>
    <mergeCell ref="M15:M25"/>
    <mergeCell ref="M5:M14"/>
    <mergeCell ref="N5:N14"/>
    <mergeCell ref="H15:H25"/>
    <mergeCell ref="I15:I25"/>
    <mergeCell ref="J15:J25"/>
    <mergeCell ref="K15:K25"/>
    <mergeCell ref="N15:N25"/>
    <mergeCell ref="G5:G14"/>
    <mergeCell ref="H5:H14"/>
    <mergeCell ref="I5:I14"/>
    <mergeCell ref="J5:J14"/>
    <mergeCell ref="G15:G2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28"/>
  <sheetViews>
    <sheetView topLeftCell="B1" workbookViewId="0">
      <pane ySplit="3" topLeftCell="A4" activePane="bottomLeft" state="frozen"/>
      <selection pane="bottomLeft" activeCell="B29" sqref="A29:XFD44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206" t="str">
        <f>AF3</f>
        <v>Compras proyectadas</v>
      </c>
      <c r="B1" s="149"/>
      <c r="C1" s="149"/>
      <c r="D1" s="149"/>
      <c r="E1" s="149"/>
      <c r="F1" s="149"/>
      <c r="G1" s="149"/>
      <c r="H1" s="183" t="s">
        <v>1</v>
      </c>
      <c r="I1" s="149"/>
      <c r="J1" s="149"/>
      <c r="K1" s="149"/>
      <c r="L1" s="149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4" t="s">
        <v>14</v>
      </c>
      <c r="G2" s="18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49.5" customHeight="1" x14ac:dyDescent="0.2">
      <c r="A3" s="13">
        <v>214</v>
      </c>
      <c r="B3" s="14">
        <v>11</v>
      </c>
      <c r="C3" s="14"/>
      <c r="D3" s="14"/>
      <c r="E3" s="14"/>
      <c r="F3" s="186" t="s">
        <v>39</v>
      </c>
      <c r="G3" s="149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8" t="s">
        <v>108</v>
      </c>
      <c r="Q3" s="18" t="s">
        <v>109</v>
      </c>
      <c r="R3" s="18" t="s">
        <v>110</v>
      </c>
      <c r="S3" s="18" t="s">
        <v>111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8" t="s">
        <v>112</v>
      </c>
      <c r="AG3" s="14" t="s">
        <v>98</v>
      </c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collapsed="1" x14ac:dyDescent="0.25">
      <c r="A4" s="21"/>
      <c r="B4" s="21"/>
      <c r="C4" s="21"/>
      <c r="D4" s="21"/>
      <c r="E4" s="21"/>
      <c r="F4" s="187" t="s">
        <v>23</v>
      </c>
      <c r="G4" s="149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9"/>
      <c r="R4" s="9"/>
      <c r="S4" s="9"/>
      <c r="T4" s="187" t="s">
        <v>52</v>
      </c>
      <c r="U4" s="149"/>
      <c r="V4" s="149"/>
      <c r="W4" s="187" t="s">
        <v>53</v>
      </c>
      <c r="X4" s="149"/>
      <c r="Y4" s="149"/>
      <c r="Z4" s="187" t="s">
        <v>54</v>
      </c>
      <c r="AA4" s="149"/>
      <c r="AB4" s="149"/>
      <c r="AC4" s="187" t="s">
        <v>55</v>
      </c>
      <c r="AD4" s="149"/>
      <c r="AE4" s="149"/>
      <c r="AF4" s="21"/>
      <c r="AG4" s="21" t="s">
        <v>113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2.75" hidden="1" outlineLevel="1" x14ac:dyDescent="0.2">
      <c r="A5" s="72"/>
      <c r="B5" s="72"/>
      <c r="C5" s="72"/>
      <c r="D5" s="72"/>
      <c r="E5" s="72"/>
      <c r="F5" s="73"/>
      <c r="G5" s="142"/>
      <c r="H5" s="142"/>
      <c r="I5" s="142"/>
      <c r="J5" s="142"/>
      <c r="K5" s="142"/>
      <c r="L5" s="142"/>
      <c r="M5" s="142"/>
      <c r="N5" s="142"/>
      <c r="O5" s="74">
        <v>1</v>
      </c>
      <c r="P5" s="72"/>
      <c r="Q5" s="72"/>
      <c r="R5" s="72"/>
      <c r="S5" s="72"/>
      <c r="T5" s="153"/>
      <c r="U5" s="149"/>
      <c r="V5" s="149"/>
      <c r="W5" s="153"/>
      <c r="X5" s="149"/>
      <c r="Y5" s="149"/>
      <c r="Z5" s="153"/>
      <c r="AA5" s="149"/>
      <c r="AB5" s="149"/>
      <c r="AC5" s="153"/>
      <c r="AD5" s="149"/>
      <c r="AE5" s="149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7" ht="12.75" hidden="1" outlineLevel="1" x14ac:dyDescent="0.2">
      <c r="A6" s="77"/>
      <c r="B6" s="77"/>
      <c r="C6" s="77"/>
      <c r="D6" s="77"/>
      <c r="E6" s="77"/>
      <c r="F6" s="78"/>
      <c r="G6" s="142"/>
      <c r="H6" s="142"/>
      <c r="I6" s="142"/>
      <c r="J6" s="142"/>
      <c r="K6" s="142"/>
      <c r="L6" s="142"/>
      <c r="M6" s="142"/>
      <c r="N6" s="142"/>
      <c r="O6" s="79">
        <v>2</v>
      </c>
      <c r="P6" s="77"/>
      <c r="Q6" s="77"/>
      <c r="R6" s="77"/>
      <c r="S6" s="77"/>
      <c r="T6" s="154"/>
      <c r="U6" s="149"/>
      <c r="V6" s="149"/>
      <c r="W6" s="154"/>
      <c r="X6" s="149"/>
      <c r="Y6" s="149"/>
      <c r="Z6" s="154"/>
      <c r="AA6" s="149"/>
      <c r="AB6" s="149"/>
      <c r="AC6" s="154"/>
      <c r="AD6" s="149"/>
      <c r="AE6" s="149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12.75" hidden="1" outlineLevel="1" x14ac:dyDescent="0.2">
      <c r="A7" s="72"/>
      <c r="B7" s="72"/>
      <c r="C7" s="72"/>
      <c r="D7" s="72"/>
      <c r="E7" s="72"/>
      <c r="F7" s="73"/>
      <c r="G7" s="142"/>
      <c r="H7" s="142"/>
      <c r="I7" s="142"/>
      <c r="J7" s="142"/>
      <c r="K7" s="142"/>
      <c r="L7" s="142"/>
      <c r="M7" s="142"/>
      <c r="N7" s="142"/>
      <c r="O7" s="74">
        <v>3</v>
      </c>
      <c r="P7" s="72"/>
      <c r="Q7" s="72"/>
      <c r="R7" s="72"/>
      <c r="S7" s="72"/>
      <c r="T7" s="153"/>
      <c r="U7" s="149"/>
      <c r="V7" s="149"/>
      <c r="W7" s="153"/>
      <c r="X7" s="149"/>
      <c r="Y7" s="149"/>
      <c r="Z7" s="153"/>
      <c r="AA7" s="149"/>
      <c r="AB7" s="149"/>
      <c r="AC7" s="153"/>
      <c r="AD7" s="149"/>
      <c r="AE7" s="149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ht="12.75" hidden="1" outlineLevel="1" x14ac:dyDescent="0.2">
      <c r="A8" s="77"/>
      <c r="B8" s="77"/>
      <c r="C8" s="77"/>
      <c r="D8" s="77"/>
      <c r="E8" s="77"/>
      <c r="F8" s="78"/>
      <c r="G8" s="142"/>
      <c r="H8" s="142"/>
      <c r="I8" s="142"/>
      <c r="J8" s="142"/>
      <c r="K8" s="142"/>
      <c r="L8" s="142"/>
      <c r="M8" s="142"/>
      <c r="N8" s="142"/>
      <c r="O8" s="79">
        <v>4</v>
      </c>
      <c r="P8" s="77"/>
      <c r="Q8" s="77"/>
      <c r="R8" s="77"/>
      <c r="S8" s="77"/>
      <c r="T8" s="154"/>
      <c r="U8" s="149"/>
      <c r="V8" s="149"/>
      <c r="W8" s="154"/>
      <c r="X8" s="149"/>
      <c r="Y8" s="149"/>
      <c r="Z8" s="154"/>
      <c r="AA8" s="149"/>
      <c r="AB8" s="149"/>
      <c r="AC8" s="154"/>
      <c r="AD8" s="149"/>
      <c r="AE8" s="149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7" ht="12.75" hidden="1" outlineLevel="1" x14ac:dyDescent="0.2">
      <c r="A9" s="72"/>
      <c r="B9" s="72"/>
      <c r="C9" s="72"/>
      <c r="D9" s="72"/>
      <c r="E9" s="72"/>
      <c r="F9" s="73"/>
      <c r="G9" s="142"/>
      <c r="H9" s="142"/>
      <c r="I9" s="142"/>
      <c r="J9" s="142"/>
      <c r="K9" s="142"/>
      <c r="L9" s="142"/>
      <c r="M9" s="142"/>
      <c r="N9" s="142"/>
      <c r="O9" s="74">
        <v>5</v>
      </c>
      <c r="P9" s="72"/>
      <c r="Q9" s="72"/>
      <c r="R9" s="72"/>
      <c r="S9" s="72"/>
      <c r="T9" s="153"/>
      <c r="U9" s="149"/>
      <c r="V9" s="149"/>
      <c r="W9" s="153"/>
      <c r="X9" s="149"/>
      <c r="Y9" s="149"/>
      <c r="Z9" s="153"/>
      <c r="AA9" s="149"/>
      <c r="AB9" s="149"/>
      <c r="AC9" s="153"/>
      <c r="AD9" s="149"/>
      <c r="AE9" s="149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</row>
    <row r="10" spans="1:47" ht="12.75" hidden="1" outlineLevel="1" x14ac:dyDescent="0.2">
      <c r="A10" s="77"/>
      <c r="B10" s="77"/>
      <c r="C10" s="77"/>
      <c r="D10" s="77"/>
      <c r="E10" s="77"/>
      <c r="F10" s="78"/>
      <c r="G10" s="142"/>
      <c r="H10" s="142"/>
      <c r="I10" s="142"/>
      <c r="J10" s="142"/>
      <c r="K10" s="142"/>
      <c r="L10" s="142"/>
      <c r="M10" s="142"/>
      <c r="N10" s="142"/>
      <c r="O10" s="79">
        <v>6</v>
      </c>
      <c r="P10" s="77"/>
      <c r="Q10" s="77"/>
      <c r="R10" s="77"/>
      <c r="S10" s="77"/>
      <c r="T10" s="154"/>
      <c r="U10" s="149"/>
      <c r="V10" s="149"/>
      <c r="W10" s="154"/>
      <c r="X10" s="149"/>
      <c r="Y10" s="149"/>
      <c r="Z10" s="154"/>
      <c r="AA10" s="149"/>
      <c r="AB10" s="149"/>
      <c r="AC10" s="154"/>
      <c r="AD10" s="149"/>
      <c r="AE10" s="149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7" ht="12.75" hidden="1" outlineLevel="1" x14ac:dyDescent="0.2">
      <c r="A11" s="72"/>
      <c r="B11" s="72"/>
      <c r="C11" s="72"/>
      <c r="D11" s="72"/>
      <c r="E11" s="72"/>
      <c r="F11" s="73"/>
      <c r="G11" s="142"/>
      <c r="H11" s="142"/>
      <c r="I11" s="142"/>
      <c r="J11" s="142"/>
      <c r="K11" s="142"/>
      <c r="L11" s="142"/>
      <c r="M11" s="142"/>
      <c r="N11" s="142"/>
      <c r="O11" s="74">
        <v>7</v>
      </c>
      <c r="P11" s="72"/>
      <c r="Q11" s="72"/>
      <c r="R11" s="72"/>
      <c r="S11" s="72"/>
      <c r="T11" s="153"/>
      <c r="U11" s="149"/>
      <c r="V11" s="149"/>
      <c r="W11" s="153"/>
      <c r="X11" s="149"/>
      <c r="Y11" s="149"/>
      <c r="Z11" s="153"/>
      <c r="AA11" s="149"/>
      <c r="AB11" s="149"/>
      <c r="AC11" s="153"/>
      <c r="AD11" s="149"/>
      <c r="AE11" s="149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</row>
    <row r="12" spans="1:47" ht="12.75" hidden="1" outlineLevel="1" x14ac:dyDescent="0.2">
      <c r="A12" s="77"/>
      <c r="B12" s="77"/>
      <c r="C12" s="77"/>
      <c r="D12" s="77"/>
      <c r="E12" s="77"/>
      <c r="F12" s="78"/>
      <c r="G12" s="142"/>
      <c r="H12" s="142"/>
      <c r="I12" s="142"/>
      <c r="J12" s="142"/>
      <c r="K12" s="142"/>
      <c r="L12" s="142"/>
      <c r="M12" s="142"/>
      <c r="N12" s="142"/>
      <c r="O12" s="79">
        <v>8</v>
      </c>
      <c r="P12" s="77"/>
      <c r="Q12" s="77"/>
      <c r="R12" s="77"/>
      <c r="S12" s="77"/>
      <c r="T12" s="154"/>
      <c r="U12" s="149"/>
      <c r="V12" s="149"/>
      <c r="W12" s="154"/>
      <c r="X12" s="149"/>
      <c r="Y12" s="149"/>
      <c r="Z12" s="154"/>
      <c r="AA12" s="149"/>
      <c r="AB12" s="149"/>
      <c r="AC12" s="154"/>
      <c r="AD12" s="149"/>
      <c r="AE12" s="149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</row>
    <row r="13" spans="1:47" ht="12.75" hidden="1" outlineLevel="1" x14ac:dyDescent="0.2">
      <c r="A13" s="72"/>
      <c r="B13" s="72"/>
      <c r="C13" s="72"/>
      <c r="D13" s="72"/>
      <c r="E13" s="72"/>
      <c r="F13" s="73"/>
      <c r="G13" s="142"/>
      <c r="H13" s="142"/>
      <c r="I13" s="142"/>
      <c r="J13" s="142"/>
      <c r="K13" s="142"/>
      <c r="L13" s="142"/>
      <c r="M13" s="142"/>
      <c r="N13" s="142"/>
      <c r="O13" s="74">
        <v>9</v>
      </c>
      <c r="P13" s="72"/>
      <c r="Q13" s="72"/>
      <c r="R13" s="72"/>
      <c r="S13" s="72"/>
      <c r="T13" s="153"/>
      <c r="U13" s="149"/>
      <c r="V13" s="149"/>
      <c r="W13" s="153"/>
      <c r="X13" s="149"/>
      <c r="Y13" s="149"/>
      <c r="Z13" s="153"/>
      <c r="AA13" s="149"/>
      <c r="AB13" s="149"/>
      <c r="AC13" s="153"/>
      <c r="AD13" s="149"/>
      <c r="AE13" s="149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ht="12.75" hidden="1" outlineLevel="1" x14ac:dyDescent="0.2">
      <c r="A14" s="82"/>
      <c r="B14" s="82"/>
      <c r="C14" s="82"/>
      <c r="D14" s="82"/>
      <c r="E14" s="82"/>
      <c r="F14" s="83"/>
      <c r="G14" s="143"/>
      <c r="H14" s="143"/>
      <c r="I14" s="143"/>
      <c r="J14" s="143"/>
      <c r="K14" s="143"/>
      <c r="L14" s="143"/>
      <c r="M14" s="143"/>
      <c r="N14" s="143"/>
      <c r="O14" s="84">
        <v>10</v>
      </c>
      <c r="P14" s="82"/>
      <c r="Q14" s="82"/>
      <c r="R14" s="82"/>
      <c r="S14" s="82"/>
      <c r="T14" s="154"/>
      <c r="U14" s="149"/>
      <c r="V14" s="149"/>
      <c r="W14" s="154"/>
      <c r="X14" s="149"/>
      <c r="Y14" s="149"/>
      <c r="Z14" s="154"/>
      <c r="AA14" s="149"/>
      <c r="AB14" s="149"/>
      <c r="AC14" s="154"/>
      <c r="AD14" s="149"/>
      <c r="AE14" s="149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</row>
    <row r="15" spans="1:47" ht="12.75" x14ac:dyDescent="0.2">
      <c r="A15" s="26"/>
      <c r="B15" s="26"/>
      <c r="C15" s="26"/>
      <c r="D15" s="26" t="s">
        <v>58</v>
      </c>
      <c r="E15" s="26">
        <v>2024</v>
      </c>
      <c r="F15" s="27">
        <v>1</v>
      </c>
      <c r="G15" s="144" t="s">
        <v>60</v>
      </c>
      <c r="H15" s="145" t="s">
        <v>61</v>
      </c>
      <c r="I15" s="146" t="s">
        <v>41</v>
      </c>
      <c r="J15" s="176">
        <v>328</v>
      </c>
      <c r="K15" s="147" t="s">
        <v>62</v>
      </c>
      <c r="L15" s="177">
        <v>328</v>
      </c>
      <c r="M15" s="178">
        <v>325</v>
      </c>
      <c r="N15" s="179" t="s">
        <v>43</v>
      </c>
      <c r="O15" s="29"/>
      <c r="P15" s="26" t="s">
        <v>21</v>
      </c>
      <c r="Q15" s="26"/>
      <c r="R15" s="26"/>
      <c r="S15" s="26"/>
      <c r="T15" s="180"/>
      <c r="U15" s="155"/>
      <c r="V15" s="156"/>
      <c r="W15" s="180"/>
      <c r="X15" s="155"/>
      <c r="Y15" s="156"/>
      <c r="Z15" s="180"/>
      <c r="AA15" s="155"/>
      <c r="AB15" s="156"/>
      <c r="AC15" s="180"/>
      <c r="AD15" s="155"/>
      <c r="AE15" s="156"/>
      <c r="AF15" s="28"/>
      <c r="AG15" s="26"/>
      <c r="AH15" s="30"/>
      <c r="AI15" s="30"/>
      <c r="AJ15" s="30"/>
      <c r="AK15" s="30"/>
      <c r="AL15" s="30"/>
      <c r="AM15" s="30"/>
      <c r="AN15" s="30"/>
      <c r="AO15" s="30"/>
      <c r="AP15" s="30"/>
      <c r="AQ15" s="31"/>
      <c r="AR15" s="31"/>
      <c r="AS15" s="30"/>
      <c r="AT15" s="30"/>
      <c r="AU15" s="30"/>
    </row>
    <row r="16" spans="1:47" ht="51" x14ac:dyDescent="0.2">
      <c r="A16" s="32"/>
      <c r="B16" s="32"/>
      <c r="C16" s="32"/>
      <c r="D16" s="32"/>
      <c r="E16" s="32"/>
      <c r="F16" s="33"/>
      <c r="G16" s="142"/>
      <c r="H16" s="142"/>
      <c r="I16" s="142"/>
      <c r="J16" s="163"/>
      <c r="K16" s="142"/>
      <c r="L16" s="149"/>
      <c r="M16" s="163"/>
      <c r="N16" s="163"/>
      <c r="O16" s="68">
        <v>1</v>
      </c>
      <c r="P16" s="85" t="s">
        <v>63</v>
      </c>
      <c r="Q16" s="85" t="s">
        <v>45</v>
      </c>
      <c r="R16" s="85" t="s">
        <v>59</v>
      </c>
      <c r="S16" s="36" t="s">
        <v>45</v>
      </c>
      <c r="T16" s="158" t="s">
        <v>72</v>
      </c>
      <c r="U16" s="149"/>
      <c r="V16" s="149"/>
      <c r="W16" s="158" t="s">
        <v>72</v>
      </c>
      <c r="X16" s="149"/>
      <c r="Y16" s="149"/>
      <c r="Z16" s="158" t="s">
        <v>72</v>
      </c>
      <c r="AA16" s="149"/>
      <c r="AB16" s="149"/>
      <c r="AC16" s="158" t="s">
        <v>72</v>
      </c>
      <c r="AD16" s="149"/>
      <c r="AE16" s="149"/>
      <c r="AF16" s="35"/>
      <c r="AG16" s="32"/>
      <c r="AH16" s="34"/>
      <c r="AI16" s="34"/>
      <c r="AJ16" s="34"/>
      <c r="AK16" s="34"/>
      <c r="AL16" s="34"/>
      <c r="AM16" s="34"/>
      <c r="AN16" s="34"/>
      <c r="AO16" s="36"/>
      <c r="AP16" s="36"/>
      <c r="AQ16" s="37"/>
      <c r="AR16" s="37"/>
      <c r="AS16" s="36"/>
      <c r="AT16" s="36"/>
      <c r="AU16" s="36"/>
    </row>
    <row r="17" spans="1:47" ht="51" x14ac:dyDescent="0.2">
      <c r="A17" s="38"/>
      <c r="B17" s="38"/>
      <c r="C17" s="38"/>
      <c r="D17" s="38"/>
      <c r="E17" s="38"/>
      <c r="F17" s="39"/>
      <c r="G17" s="143"/>
      <c r="H17" s="143"/>
      <c r="I17" s="143"/>
      <c r="J17" s="164"/>
      <c r="K17" s="143"/>
      <c r="L17" s="151"/>
      <c r="M17" s="164"/>
      <c r="N17" s="164"/>
      <c r="O17" s="69">
        <v>2</v>
      </c>
      <c r="P17" s="86" t="s">
        <v>73</v>
      </c>
      <c r="Q17" s="69" t="s">
        <v>45</v>
      </c>
      <c r="R17" s="87" t="s">
        <v>74</v>
      </c>
      <c r="S17" s="42" t="s">
        <v>45</v>
      </c>
      <c r="T17" s="157" t="s">
        <v>72</v>
      </c>
      <c r="U17" s="149"/>
      <c r="V17" s="149"/>
      <c r="W17" s="157" t="s">
        <v>72</v>
      </c>
      <c r="X17" s="149"/>
      <c r="Y17" s="149"/>
      <c r="Z17" s="157" t="s">
        <v>72</v>
      </c>
      <c r="AA17" s="149"/>
      <c r="AB17" s="149"/>
      <c r="AC17" s="157" t="s">
        <v>72</v>
      </c>
      <c r="AD17" s="149"/>
      <c r="AE17" s="149"/>
      <c r="AF17" s="41"/>
      <c r="AG17" s="38"/>
      <c r="AH17" s="40"/>
      <c r="AI17" s="40"/>
      <c r="AJ17" s="40"/>
      <c r="AK17" s="40"/>
      <c r="AL17" s="40"/>
      <c r="AM17" s="40"/>
      <c r="AN17" s="40"/>
      <c r="AO17" s="42"/>
      <c r="AP17" s="42"/>
      <c r="AQ17" s="43"/>
      <c r="AR17" s="43"/>
      <c r="AS17" s="42"/>
      <c r="AT17" s="42"/>
      <c r="AU17" s="42"/>
    </row>
    <row r="18" spans="1:47" ht="30" x14ac:dyDescent="0.25">
      <c r="A18" s="44"/>
      <c r="B18" s="44"/>
      <c r="C18" s="44"/>
      <c r="D18" s="44" t="s">
        <v>58</v>
      </c>
      <c r="E18" s="44">
        <v>2024</v>
      </c>
      <c r="F18" s="46">
        <v>2</v>
      </c>
      <c r="G18" s="148" t="s">
        <v>64</v>
      </c>
      <c r="H18" s="204" t="s">
        <v>77</v>
      </c>
      <c r="I18" s="205" t="s">
        <v>41</v>
      </c>
      <c r="J18" s="203">
        <v>328</v>
      </c>
      <c r="K18" s="203" t="s">
        <v>62</v>
      </c>
      <c r="L18" s="203">
        <v>328</v>
      </c>
      <c r="M18" s="203">
        <v>325</v>
      </c>
      <c r="N18" s="203" t="s">
        <v>68</v>
      </c>
      <c r="O18" s="47"/>
      <c r="P18" s="97" t="s">
        <v>21</v>
      </c>
      <c r="Q18" s="92" t="s">
        <v>22</v>
      </c>
      <c r="R18" s="93" t="s">
        <v>23</v>
      </c>
      <c r="S18" s="92" t="s">
        <v>24</v>
      </c>
      <c r="T18" s="175" t="s">
        <v>52</v>
      </c>
      <c r="U18" s="160"/>
      <c r="V18" s="161"/>
      <c r="W18" s="175" t="s">
        <v>53</v>
      </c>
      <c r="X18" s="160"/>
      <c r="Y18" s="161"/>
      <c r="Z18" s="175" t="s">
        <v>54</v>
      </c>
      <c r="AA18" s="160"/>
      <c r="AB18" s="161"/>
      <c r="AC18" s="175" t="s">
        <v>55</v>
      </c>
      <c r="AD18" s="160"/>
      <c r="AE18" s="161"/>
      <c r="AF18" s="48"/>
      <c r="AG18" s="44"/>
      <c r="AH18" s="49"/>
      <c r="AI18" s="49"/>
      <c r="AJ18" s="49"/>
      <c r="AK18" s="49"/>
      <c r="AL18" s="49"/>
      <c r="AM18" s="49"/>
      <c r="AN18" s="49"/>
      <c r="AO18" s="49"/>
      <c r="AP18" s="49"/>
      <c r="AQ18" s="65"/>
      <c r="AR18" s="65"/>
      <c r="AS18" s="49"/>
      <c r="AT18" s="49"/>
      <c r="AU18" s="49"/>
    </row>
    <row r="19" spans="1:47" ht="71.25" x14ac:dyDescent="0.2">
      <c r="A19" s="50"/>
      <c r="B19" s="50"/>
      <c r="C19" s="50"/>
      <c r="D19" s="50"/>
      <c r="E19" s="50"/>
      <c r="F19" s="51"/>
      <c r="G19" s="142"/>
      <c r="H19" s="149"/>
      <c r="I19" s="149"/>
      <c r="J19" s="149"/>
      <c r="K19" s="149"/>
      <c r="L19" s="149"/>
      <c r="M19" s="149"/>
      <c r="N19" s="149"/>
      <c r="O19" s="70">
        <v>1</v>
      </c>
      <c r="P19" s="71" t="s">
        <v>78</v>
      </c>
      <c r="Q19" s="70" t="s">
        <v>45</v>
      </c>
      <c r="R19" s="90" t="s">
        <v>65</v>
      </c>
      <c r="S19" s="70" t="s">
        <v>45</v>
      </c>
      <c r="T19" s="150" t="s">
        <v>72</v>
      </c>
      <c r="U19" s="149"/>
      <c r="V19" s="149"/>
      <c r="W19" s="150" t="s">
        <v>72</v>
      </c>
      <c r="X19" s="149"/>
      <c r="Y19" s="149"/>
      <c r="Z19" s="150" t="s">
        <v>72</v>
      </c>
      <c r="AA19" s="149"/>
      <c r="AB19" s="149"/>
      <c r="AC19" s="150" t="s">
        <v>72</v>
      </c>
      <c r="AD19" s="149"/>
      <c r="AE19" s="149"/>
      <c r="AF19" s="54"/>
      <c r="AG19" s="50"/>
      <c r="AH19" s="53"/>
      <c r="AI19" s="53"/>
      <c r="AJ19" s="53"/>
      <c r="AK19" s="53"/>
      <c r="AL19" s="53"/>
      <c r="AM19" s="53"/>
      <c r="AN19" s="53"/>
      <c r="AO19" s="55"/>
      <c r="AP19" s="55"/>
      <c r="AQ19" s="56"/>
      <c r="AR19" s="56"/>
      <c r="AS19" s="55"/>
      <c r="AT19" s="55"/>
      <c r="AU19" s="55"/>
    </row>
    <row r="20" spans="1:47" ht="12.75" x14ac:dyDescent="0.2">
      <c r="A20" s="57"/>
      <c r="B20" s="57"/>
      <c r="C20" s="57"/>
      <c r="D20" s="57"/>
      <c r="E20" s="57"/>
      <c r="F20" s="58"/>
      <c r="G20" s="142"/>
      <c r="H20" s="149"/>
      <c r="I20" s="149"/>
      <c r="J20" s="149"/>
      <c r="K20" s="149"/>
      <c r="L20" s="149"/>
      <c r="M20" s="149"/>
      <c r="N20" s="149"/>
      <c r="O20" s="59"/>
      <c r="P20" s="57"/>
      <c r="Q20" s="57"/>
      <c r="R20" s="57"/>
      <c r="S20" s="57"/>
      <c r="T20" s="169"/>
      <c r="U20" s="149"/>
      <c r="V20" s="149"/>
      <c r="W20" s="169"/>
      <c r="X20" s="149"/>
      <c r="Y20" s="149"/>
      <c r="Z20" s="169"/>
      <c r="AA20" s="149"/>
      <c r="AB20" s="149"/>
      <c r="AC20" s="169"/>
      <c r="AD20" s="149"/>
      <c r="AE20" s="149"/>
      <c r="AF20" s="61"/>
      <c r="AG20" s="57"/>
      <c r="AH20" s="60"/>
      <c r="AI20" s="60"/>
      <c r="AJ20" s="60"/>
      <c r="AK20" s="60"/>
      <c r="AL20" s="60"/>
      <c r="AM20" s="60"/>
      <c r="AN20" s="60"/>
      <c r="AO20" s="62"/>
      <c r="AP20" s="62"/>
      <c r="AQ20" s="63"/>
      <c r="AR20" s="63"/>
      <c r="AS20" s="62"/>
      <c r="AT20" s="62"/>
      <c r="AU20" s="62"/>
    </row>
    <row r="21" spans="1:47" ht="12.75" x14ac:dyDescent="0.2">
      <c r="A21" s="50"/>
      <c r="B21" s="50"/>
      <c r="C21" s="50"/>
      <c r="D21" s="50"/>
      <c r="E21" s="50"/>
      <c r="F21" s="51"/>
      <c r="G21" s="142"/>
      <c r="H21" s="149"/>
      <c r="I21" s="149"/>
      <c r="J21" s="149"/>
      <c r="K21" s="149"/>
      <c r="L21" s="149"/>
      <c r="M21" s="149"/>
      <c r="N21" s="149"/>
      <c r="O21" s="52"/>
      <c r="P21" s="50"/>
      <c r="Q21" s="50"/>
      <c r="R21" s="50"/>
      <c r="S21" s="50"/>
      <c r="T21" s="167"/>
      <c r="U21" s="149"/>
      <c r="V21" s="149"/>
      <c r="W21" s="167"/>
      <c r="X21" s="149"/>
      <c r="Y21" s="149"/>
      <c r="Z21" s="167"/>
      <c r="AA21" s="149"/>
      <c r="AB21" s="149"/>
      <c r="AC21" s="167"/>
      <c r="AD21" s="149"/>
      <c r="AE21" s="149"/>
      <c r="AF21" s="54"/>
      <c r="AG21" s="50"/>
      <c r="AH21" s="53"/>
      <c r="AI21" s="53"/>
      <c r="AJ21" s="53"/>
      <c r="AK21" s="53"/>
      <c r="AL21" s="53"/>
      <c r="AM21" s="53"/>
      <c r="AN21" s="53"/>
      <c r="AO21" s="55"/>
      <c r="AP21" s="55"/>
      <c r="AQ21" s="56"/>
      <c r="AR21" s="56"/>
      <c r="AS21" s="55"/>
      <c r="AT21" s="55"/>
      <c r="AU21" s="55"/>
    </row>
    <row r="22" spans="1:47" ht="12.75" x14ac:dyDescent="0.2">
      <c r="A22" s="57"/>
      <c r="B22" s="57"/>
      <c r="C22" s="57"/>
      <c r="D22" s="57"/>
      <c r="E22" s="57"/>
      <c r="F22" s="58"/>
      <c r="G22" s="142"/>
      <c r="H22" s="149"/>
      <c r="I22" s="149"/>
      <c r="J22" s="149"/>
      <c r="K22" s="149"/>
      <c r="L22" s="149"/>
      <c r="M22" s="149"/>
      <c r="N22" s="149"/>
      <c r="O22" s="59"/>
      <c r="P22" s="57"/>
      <c r="Q22" s="57"/>
      <c r="R22" s="57"/>
      <c r="S22" s="57"/>
      <c r="T22" s="169"/>
      <c r="U22" s="149"/>
      <c r="V22" s="149"/>
      <c r="W22" s="169"/>
      <c r="X22" s="149"/>
      <c r="Y22" s="149"/>
      <c r="Z22" s="169"/>
      <c r="AA22" s="149"/>
      <c r="AB22" s="149"/>
      <c r="AC22" s="169"/>
      <c r="AD22" s="149"/>
      <c r="AE22" s="149"/>
      <c r="AF22" s="61"/>
      <c r="AG22" s="57"/>
      <c r="AH22" s="60"/>
      <c r="AI22" s="60"/>
      <c r="AJ22" s="60"/>
      <c r="AK22" s="60"/>
      <c r="AL22" s="60"/>
      <c r="AM22" s="60"/>
      <c r="AN22" s="60"/>
      <c r="AO22" s="62"/>
      <c r="AP22" s="62"/>
      <c r="AQ22" s="63"/>
      <c r="AR22" s="63"/>
      <c r="AS22" s="62"/>
      <c r="AT22" s="62"/>
      <c r="AU22" s="62"/>
    </row>
    <row r="23" spans="1:47" ht="12.75" x14ac:dyDescent="0.2">
      <c r="A23" s="50"/>
      <c r="B23" s="50"/>
      <c r="C23" s="50"/>
      <c r="D23" s="50"/>
      <c r="E23" s="50"/>
      <c r="F23" s="51"/>
      <c r="G23" s="142"/>
      <c r="H23" s="149"/>
      <c r="I23" s="149"/>
      <c r="J23" s="149"/>
      <c r="K23" s="149"/>
      <c r="L23" s="149"/>
      <c r="M23" s="149"/>
      <c r="N23" s="149"/>
      <c r="O23" s="52"/>
      <c r="P23" s="50"/>
      <c r="Q23" s="50"/>
      <c r="R23" s="50"/>
      <c r="S23" s="50"/>
      <c r="T23" s="167"/>
      <c r="U23" s="149"/>
      <c r="V23" s="149"/>
      <c r="W23" s="167"/>
      <c r="X23" s="149"/>
      <c r="Y23" s="149"/>
      <c r="Z23" s="167"/>
      <c r="AA23" s="149"/>
      <c r="AB23" s="149"/>
      <c r="AC23" s="167"/>
      <c r="AD23" s="149"/>
      <c r="AE23" s="149"/>
      <c r="AF23" s="54"/>
      <c r="AG23" s="50"/>
      <c r="AH23" s="53"/>
      <c r="AI23" s="53"/>
      <c r="AJ23" s="53"/>
      <c r="AK23" s="53"/>
      <c r="AL23" s="53"/>
      <c r="AM23" s="53"/>
      <c r="AN23" s="53"/>
      <c r="AO23" s="55"/>
      <c r="AP23" s="55"/>
      <c r="AQ23" s="56"/>
      <c r="AR23" s="56"/>
      <c r="AS23" s="55"/>
      <c r="AT23" s="55"/>
      <c r="AU23" s="55"/>
    </row>
    <row r="24" spans="1:47" ht="12.75" x14ac:dyDescent="0.2">
      <c r="A24" s="57"/>
      <c r="B24" s="57"/>
      <c r="C24" s="57"/>
      <c r="D24" s="57"/>
      <c r="E24" s="57"/>
      <c r="F24" s="58"/>
      <c r="G24" s="142"/>
      <c r="H24" s="149"/>
      <c r="I24" s="149"/>
      <c r="J24" s="149"/>
      <c r="K24" s="149"/>
      <c r="L24" s="149"/>
      <c r="M24" s="149"/>
      <c r="N24" s="149"/>
      <c r="O24" s="59"/>
      <c r="P24" s="57"/>
      <c r="Q24" s="57"/>
      <c r="R24" s="57"/>
      <c r="S24" s="57"/>
      <c r="T24" s="169"/>
      <c r="U24" s="149"/>
      <c r="V24" s="149"/>
      <c r="W24" s="169"/>
      <c r="X24" s="149"/>
      <c r="Y24" s="149"/>
      <c r="Z24" s="169"/>
      <c r="AA24" s="149"/>
      <c r="AB24" s="149"/>
      <c r="AC24" s="169"/>
      <c r="AD24" s="149"/>
      <c r="AE24" s="149"/>
      <c r="AF24" s="61"/>
      <c r="AG24" s="57"/>
      <c r="AH24" s="60"/>
      <c r="AI24" s="60"/>
      <c r="AJ24" s="60"/>
      <c r="AK24" s="60"/>
      <c r="AL24" s="60"/>
      <c r="AM24" s="60"/>
      <c r="AN24" s="60"/>
      <c r="AO24" s="62"/>
      <c r="AP24" s="62"/>
      <c r="AQ24" s="63"/>
      <c r="AR24" s="63"/>
      <c r="AS24" s="62"/>
      <c r="AT24" s="62"/>
      <c r="AU24" s="62"/>
    </row>
    <row r="25" spans="1:47" ht="12.75" x14ac:dyDescent="0.2">
      <c r="A25" s="50"/>
      <c r="B25" s="50"/>
      <c r="C25" s="50"/>
      <c r="D25" s="50"/>
      <c r="E25" s="50"/>
      <c r="F25" s="51"/>
      <c r="G25" s="142"/>
      <c r="H25" s="149"/>
      <c r="I25" s="149"/>
      <c r="J25" s="149"/>
      <c r="K25" s="149"/>
      <c r="L25" s="149"/>
      <c r="M25" s="149"/>
      <c r="N25" s="149"/>
      <c r="O25" s="52"/>
      <c r="P25" s="50"/>
      <c r="Q25" s="50"/>
      <c r="R25" s="50"/>
      <c r="S25" s="50"/>
      <c r="T25" s="167"/>
      <c r="U25" s="149"/>
      <c r="V25" s="149"/>
      <c r="W25" s="167"/>
      <c r="X25" s="149"/>
      <c r="Y25" s="149"/>
      <c r="Z25" s="167"/>
      <c r="AA25" s="149"/>
      <c r="AB25" s="149"/>
      <c r="AC25" s="167"/>
      <c r="AD25" s="149"/>
      <c r="AE25" s="149"/>
      <c r="AF25" s="54"/>
      <c r="AG25" s="50"/>
      <c r="AH25" s="53"/>
      <c r="AI25" s="53"/>
      <c r="AJ25" s="53"/>
      <c r="AK25" s="53"/>
      <c r="AL25" s="53"/>
      <c r="AM25" s="53"/>
      <c r="AN25" s="53"/>
      <c r="AO25" s="55"/>
      <c r="AP25" s="55"/>
      <c r="AQ25" s="56"/>
      <c r="AR25" s="56"/>
      <c r="AS25" s="55"/>
      <c r="AT25" s="55"/>
      <c r="AU25" s="55"/>
    </row>
    <row r="26" spans="1:47" ht="12.75" x14ac:dyDescent="0.2">
      <c r="A26" s="57"/>
      <c r="B26" s="57"/>
      <c r="C26" s="57"/>
      <c r="D26" s="57"/>
      <c r="E26" s="57"/>
      <c r="F26" s="58"/>
      <c r="G26" s="142"/>
      <c r="H26" s="149"/>
      <c r="I26" s="149"/>
      <c r="J26" s="149"/>
      <c r="K26" s="149"/>
      <c r="L26" s="149"/>
      <c r="M26" s="149"/>
      <c r="N26" s="149"/>
      <c r="O26" s="59"/>
      <c r="P26" s="57"/>
      <c r="Q26" s="57"/>
      <c r="R26" s="57"/>
      <c r="S26" s="57"/>
      <c r="T26" s="169"/>
      <c r="U26" s="149"/>
      <c r="V26" s="149"/>
      <c r="W26" s="169"/>
      <c r="X26" s="149"/>
      <c r="Y26" s="149"/>
      <c r="Z26" s="169"/>
      <c r="AA26" s="149"/>
      <c r="AB26" s="149"/>
      <c r="AC26" s="169"/>
      <c r="AD26" s="149"/>
      <c r="AE26" s="149"/>
      <c r="AF26" s="61"/>
      <c r="AG26" s="57"/>
      <c r="AH26" s="60"/>
      <c r="AI26" s="60"/>
      <c r="AJ26" s="60"/>
      <c r="AK26" s="60"/>
      <c r="AL26" s="60"/>
      <c r="AM26" s="60"/>
      <c r="AN26" s="60"/>
      <c r="AO26" s="62"/>
      <c r="AP26" s="62"/>
      <c r="AQ26" s="63"/>
      <c r="AR26" s="63"/>
      <c r="AS26" s="62"/>
      <c r="AT26" s="62"/>
      <c r="AU26" s="62"/>
    </row>
    <row r="27" spans="1:47" ht="12.75" x14ac:dyDescent="0.2">
      <c r="A27" s="50"/>
      <c r="B27" s="50"/>
      <c r="C27" s="50"/>
      <c r="D27" s="50"/>
      <c r="E27" s="50"/>
      <c r="F27" s="51"/>
      <c r="G27" s="142"/>
      <c r="H27" s="149"/>
      <c r="I27" s="149"/>
      <c r="J27" s="149"/>
      <c r="K27" s="149"/>
      <c r="L27" s="149"/>
      <c r="M27" s="149"/>
      <c r="N27" s="149"/>
      <c r="O27" s="52"/>
      <c r="P27" s="50"/>
      <c r="Q27" s="50"/>
      <c r="R27" s="50"/>
      <c r="S27" s="50"/>
      <c r="T27" s="167"/>
      <c r="U27" s="149"/>
      <c r="V27" s="149"/>
      <c r="W27" s="167"/>
      <c r="X27" s="149"/>
      <c r="Y27" s="149"/>
      <c r="Z27" s="167"/>
      <c r="AA27" s="149"/>
      <c r="AB27" s="149"/>
      <c r="AC27" s="167"/>
      <c r="AD27" s="149"/>
      <c r="AE27" s="149"/>
      <c r="AF27" s="54"/>
      <c r="AG27" s="50"/>
      <c r="AH27" s="53"/>
      <c r="AI27" s="53"/>
      <c r="AJ27" s="53"/>
      <c r="AK27" s="53"/>
      <c r="AL27" s="53"/>
      <c r="AM27" s="53"/>
      <c r="AN27" s="53"/>
      <c r="AO27" s="55"/>
      <c r="AP27" s="55"/>
      <c r="AQ27" s="56"/>
      <c r="AR27" s="56"/>
      <c r="AS27" s="55"/>
      <c r="AT27" s="55"/>
      <c r="AU27" s="55"/>
    </row>
    <row r="28" spans="1:47" ht="12.75" x14ac:dyDescent="0.2">
      <c r="A28" s="57"/>
      <c r="B28" s="57"/>
      <c r="C28" s="57"/>
      <c r="D28" s="57"/>
      <c r="E28" s="57"/>
      <c r="F28" s="58"/>
      <c r="G28" s="142"/>
      <c r="H28" s="149"/>
      <c r="I28" s="149"/>
      <c r="J28" s="149"/>
      <c r="K28" s="149"/>
      <c r="L28" s="149"/>
      <c r="M28" s="149"/>
      <c r="N28" s="149"/>
      <c r="O28" s="59"/>
      <c r="P28" s="57"/>
      <c r="Q28" s="57"/>
      <c r="R28" s="57"/>
      <c r="S28" s="57"/>
      <c r="T28" s="169"/>
      <c r="U28" s="149"/>
      <c r="V28" s="149"/>
      <c r="W28" s="169"/>
      <c r="X28" s="149"/>
      <c r="Y28" s="149"/>
      <c r="Z28" s="169"/>
      <c r="AA28" s="149"/>
      <c r="AB28" s="149"/>
      <c r="AC28" s="169"/>
      <c r="AD28" s="149"/>
      <c r="AE28" s="149"/>
      <c r="AF28" s="61"/>
      <c r="AG28" s="57"/>
      <c r="AH28" s="60"/>
      <c r="AI28" s="60"/>
      <c r="AJ28" s="60"/>
      <c r="AK28" s="60"/>
      <c r="AL28" s="60"/>
      <c r="AM28" s="60"/>
      <c r="AN28" s="60"/>
      <c r="AO28" s="62"/>
      <c r="AP28" s="62"/>
      <c r="AQ28" s="63"/>
      <c r="AR28" s="63"/>
      <c r="AS28" s="62"/>
      <c r="AT28" s="62"/>
      <c r="AU28" s="62"/>
    </row>
  </sheetData>
  <mergeCells count="129">
    <mergeCell ref="Z28:AB28"/>
    <mergeCell ref="AC28:AE28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N15:N17"/>
    <mergeCell ref="H18:H28"/>
    <mergeCell ref="I18:I28"/>
    <mergeCell ref="J18:J28"/>
    <mergeCell ref="K18:K28"/>
    <mergeCell ref="L18:L28"/>
    <mergeCell ref="M18:M28"/>
    <mergeCell ref="N18:N28"/>
    <mergeCell ref="G18:G28"/>
    <mergeCell ref="H5:H14"/>
    <mergeCell ref="I5:I14"/>
    <mergeCell ref="J5:J14"/>
    <mergeCell ref="K5:K14"/>
    <mergeCell ref="L5:L14"/>
    <mergeCell ref="M5:M14"/>
    <mergeCell ref="N5:N14"/>
    <mergeCell ref="G5:G14"/>
    <mergeCell ref="G15:G17"/>
    <mergeCell ref="H15:H17"/>
    <mergeCell ref="I15:I17"/>
    <mergeCell ref="J15:J17"/>
    <mergeCell ref="K15:K17"/>
    <mergeCell ref="L15:L17"/>
    <mergeCell ref="M15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Funciones Administrativas</vt:lpstr>
      <vt:lpstr>COMPRAS PROYECTADAS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2024-09-03T00:20:26Z</dcterms:created>
  <dcterms:modified xsi:type="dcterms:W3CDTF">2024-09-03T00:20:26Z</dcterms:modified>
</cp:coreProperties>
</file>