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INDIVIDUAL'!$A$1:$V$15</definedName>
  </definedNames>
  <calcPr calcId="145621"/>
</workbook>
</file>

<file path=xl/calcChain.xml><?xml version="1.0" encoding="utf-8"?>
<calcChain xmlns="http://schemas.openxmlformats.org/spreadsheetml/2006/main">
  <c r="R13" i="1" l="1"/>
  <c r="R14" i="1"/>
  <c r="R15" i="1"/>
  <c r="N5" i="3" l="1"/>
  <c r="N3" i="3"/>
  <c r="T4" i="1"/>
  <c r="R4" i="1"/>
  <c r="R6" i="1"/>
  <c r="N12" i="3" l="1"/>
  <c r="N11" i="3"/>
  <c r="N10" i="3"/>
  <c r="N9" i="3"/>
  <c r="N8" i="3"/>
  <c r="N7" i="3"/>
  <c r="N6" i="3"/>
  <c r="N4" i="3"/>
  <c r="S4" i="1"/>
  <c r="R5" i="1"/>
  <c r="S5" i="1" s="1"/>
  <c r="S6" i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S15" i="1"/>
  <c r="U4" i="1" l="1"/>
  <c r="V4" i="1" l="1"/>
</calcChain>
</file>

<file path=xl/sharedStrings.xml><?xml version="1.0" encoding="utf-8"?>
<sst xmlns="http://schemas.openxmlformats.org/spreadsheetml/2006/main" count="77" uniqueCount="61">
  <si>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</si>
  <si>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</si>
  <si>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</si>
  <si>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</si>
  <si>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</si>
  <si>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</si>
  <si>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</si>
  <si>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</si>
  <si>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</si>
  <si>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</si>
  <si>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</si>
  <si>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</si>
  <si>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</si>
  <si>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</si>
  <si>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</si>
  <si>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</si>
  <si>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</si>
  <si>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</si>
  <si>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</si>
  <si>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</si>
  <si>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</si>
  <si>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</si>
  <si>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</si>
  <si>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</si>
  <si>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</si>
  <si>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</si>
  <si>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</si>
  <si>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</si>
  <si>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</si>
  <si>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</si>
  <si>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</si>
  <si>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</si>
  <si>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</si>
  <si>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</si>
  <si>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</si>
  <si>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</si>
  <si>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</si>
  <si>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</si>
  <si>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</si>
  <si>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</si>
  <si>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</si>
  <si>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</si>
  <si>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Paulo Gabriel Hernández Hernández</t>
  </si>
  <si>
    <t>Movimiento Ciudadano</t>
  </si>
  <si>
    <t>Juan Antonio Mercado Vargas</t>
  </si>
  <si>
    <t>Miguel Ángel Robles Limón</t>
  </si>
  <si>
    <t>Bertha Alicia Rocha García</t>
  </si>
  <si>
    <t>Deysi Nallely Ángel Hernández</t>
  </si>
  <si>
    <t>Lilia Denisse Chávez Ochoa</t>
  </si>
  <si>
    <t>Josúe Ávila Moreno</t>
  </si>
  <si>
    <t>Enrique García Hernández</t>
  </si>
  <si>
    <t>Morena</t>
  </si>
  <si>
    <t>María Lucina Limón Ramírez</t>
  </si>
  <si>
    <t>Karinna Romo Plascencia</t>
  </si>
  <si>
    <t>PAN</t>
  </si>
  <si>
    <t>Manuel Gutiérrez Muñoz</t>
  </si>
  <si>
    <t>Juan Manuel Alatorre Franco</t>
  </si>
  <si>
    <t>PRI</t>
  </si>
  <si>
    <t>MORENA</t>
  </si>
  <si>
    <t>Nota</t>
  </si>
  <si>
    <t xml:space="preserve">En el mes de Agosto, no se erogó gastos de gestión del cuerpo edilicio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</si>
</sst>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44" fontId="0" fillId="0" borderId="1" xfId="1" applyNumberFormat="1" applyFont="1" applyBorder="1"/>
    <xf numFmtId="164" fontId="0" fillId="0" borderId="1" xfId="1" applyNumberFormat="1" applyFont="1" applyBorder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1" xfId="2" builtinId="16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Paulo Gabriel Hernández Hernández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INDIVIDUAL'!$I$4:$R$4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INDIVIDUAL'!$A$5</c:f>
              <c:strCache>
                <c:ptCount val="1"/>
                <c:pt idx="0">
                  <c:v>Juan Antonio Mercado Vargas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INDIVIDUAL'!$I$5:$Q$5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INDIVIDUAL'!$I$5:$R$5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Miguel Ángel Robles Limón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INDIVIDUAL'!$I$6:$R$6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INDIVIDUAL'!$A$7</c:f>
              <c:strCache>
                <c:ptCount val="1"/>
                <c:pt idx="0">
                  <c:v>Bertha Alicia Rocha García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INDIVIDUAL'!$I$7:$R$7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INDIVIDUAL'!$A$8</c:f>
              <c:strCache>
                <c:ptCount val="1"/>
                <c:pt idx="0">
                  <c:v>Deysi Nallely Ángel Hernández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INDIVIDUAL'!$I$8:$R$8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INDIVIDUAL'!$A$9</c:f>
              <c:strCache>
                <c:ptCount val="1"/>
                <c:pt idx="0">
                  <c:v>Lilia Denisse Chávez Ochoa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INDIVIDUAL'!$I$9:$R$9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INDIVIDUAL'!$A$10</c:f>
              <c:strCache>
                <c:ptCount val="1"/>
                <c:pt idx="0">
                  <c:v>Josúe Ávila Moreno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INDIVIDUAL'!$I$10:$Q$10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INDIVIDUAL'!$I$10:$R$10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INDIVIDUAL'!$A$11</c:f>
              <c:strCache>
                <c:ptCount val="1"/>
                <c:pt idx="0">
                  <c:v>Enrique García Hernández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INDIVIDUAL'!$I$11:$R$11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INDIVIDUAL'!$A$12</c:f>
              <c:strCache>
                <c:ptCount val="1"/>
                <c:pt idx="0">
                  <c:v>María Lucina Limón Ramírez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INDIVIDUAL'!$I$12:$Q$12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INDIVIDUAL'!$I$12:$R$12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INDIVIDUAL'!$A$15</c:f>
              <c:strCache>
                <c:ptCount val="1"/>
                <c:pt idx="0">
                  <c:v>Juan Manuel Alatorre Franco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INDIVIDUAL'!$I$15:$Q$15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INDIVIDUAL'!$I$15:$R$15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04288"/>
        <c:axId val="43406080"/>
      </c:barChart>
      <c:catAx>
        <c:axId val="434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406080"/>
        <c:crosses val="autoZero"/>
        <c:auto val="1"/>
        <c:lblAlgn val="ctr"/>
        <c:lblOffset val="100"/>
        <c:noMultiLvlLbl val="0"/>
      </c:catAx>
      <c:valAx>
        <c:axId val="434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4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INDIVIDUAL'!$A$4:$A$15</c:f>
              <c:strCache>
                <c:ptCount val="12"/>
                <c:pt idx="0">
                  <c:v>Paulo Gabriel Hernández Hernández</c:v>
                </c:pt>
                <c:pt idx="1">
                  <c:v>Juan Antonio Mercado Vargas</c:v>
                </c:pt>
                <c:pt idx="2">
                  <c:v>Miguel Ángel Robles Limón</c:v>
                </c:pt>
                <c:pt idx="3">
                  <c:v>Bertha Alicia Rocha García</c:v>
                </c:pt>
                <c:pt idx="4">
                  <c:v>Deysi Nallely Ángel Hernández</c:v>
                </c:pt>
                <c:pt idx="5">
                  <c:v>Lilia Denisse Chávez Ochoa</c:v>
                </c:pt>
                <c:pt idx="6">
                  <c:v>Josúe Ávila Moreno</c:v>
                </c:pt>
                <c:pt idx="7">
                  <c:v>Enrique García Hernández</c:v>
                </c:pt>
                <c:pt idx="8">
                  <c:v>María Lucina Limón Ramírez</c:v>
                </c:pt>
                <c:pt idx="9">
                  <c:v>Karinna Romo Plascencia</c:v>
                </c:pt>
                <c:pt idx="10">
                  <c:v>Manuel Gutiérrez Muñoz</c:v>
                </c:pt>
                <c:pt idx="11">
                  <c:v>Juan Manuel Alatorre Franco</c:v>
                </c:pt>
              </c:strCache>
            </c:strRef>
          </c:cat>
          <c:val>
            <c:numRef>
              <c:f>'INFORME GLOBAL E INDIVIDUAL'!$R$4:$R$15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35136"/>
        <c:axId val="43436672"/>
      </c:barChart>
      <c:catAx>
        <c:axId val="434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436672"/>
        <c:crosses val="autoZero"/>
        <c:auto val="1"/>
        <c:lblAlgn val="ctr"/>
        <c:lblOffset val="100"/>
        <c:noMultiLvlLbl val="0"/>
      </c:catAx>
      <c:valAx>
        <c:axId val="434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43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39008"/>
        <c:axId val="43740544"/>
      </c:barChart>
      <c:catAx>
        <c:axId val="4373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740544"/>
        <c:crosses val="autoZero"/>
        <c:auto val="1"/>
        <c:lblAlgn val="ctr"/>
        <c:lblOffset val="100"/>
        <c:noMultiLvlLbl val="0"/>
      </c:catAx>
      <c:valAx>
        <c:axId val="4374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73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20</xdr:row>
      <xdr:rowOff>44823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20</xdr:row>
      <xdr:rowOff>56029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="85" zoomScaleNormal="85" workbookViewId="0">
      <selection activeCell="F27" sqref="F27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</cols>
  <sheetData>
    <row r="1" spans="1:22" ht="18.75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2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 t="s">
        <v>24</v>
      </c>
      <c r="T2" s="18"/>
      <c r="U2" s="18"/>
      <c r="V2" s="18"/>
    </row>
    <row r="3" spans="1:22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</row>
    <row r="4" spans="1:22" x14ac:dyDescent="0.25">
      <c r="A4" s="8" t="s">
        <v>42</v>
      </c>
      <c r="B4" s="8" t="s">
        <v>43</v>
      </c>
      <c r="C4" s="1"/>
      <c r="D4" s="2">
        <v>0</v>
      </c>
      <c r="E4" s="8"/>
      <c r="F4" s="11">
        <v>0</v>
      </c>
      <c r="G4" s="2">
        <v>0</v>
      </c>
      <c r="H4" s="11">
        <v>0</v>
      </c>
      <c r="I4" s="2">
        <v>0</v>
      </c>
      <c r="J4" s="2">
        <v>0</v>
      </c>
      <c r="K4" s="1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5" si="0">SUM(F4:Q4)</f>
        <v>0</v>
      </c>
      <c r="S4" s="10" t="e">
        <f t="shared" ref="S4:S15" si="1">((R4*100)/D4)/100</f>
        <v>#DIV/0!</v>
      </c>
      <c r="T4">
        <f>COUNTA('PADRON DE BENEFICIARIOS'!A4:A1048576)</f>
        <v>0</v>
      </c>
      <c r="U4" s="7">
        <f>SUM(D4:D15)</f>
        <v>0</v>
      </c>
      <c r="V4" s="3">
        <f>SUM(F4:F15)</f>
        <v>0</v>
      </c>
    </row>
    <row r="5" spans="1:22" x14ac:dyDescent="0.25">
      <c r="A5" s="8" t="s">
        <v>44</v>
      </c>
      <c r="B5" s="8" t="s">
        <v>43</v>
      </c>
      <c r="C5" s="1"/>
      <c r="D5" s="2">
        <v>0</v>
      </c>
      <c r="E5" s="8"/>
      <c r="F5" s="11">
        <v>0</v>
      </c>
      <c r="G5" s="2">
        <v>0</v>
      </c>
      <c r="H5" s="11">
        <v>0</v>
      </c>
      <c r="I5" s="2">
        <v>0</v>
      </c>
      <c r="J5" s="2">
        <v>0</v>
      </c>
      <c r="K5" s="1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9">
        <f t="shared" si="0"/>
        <v>0</v>
      </c>
      <c r="S5" s="10" t="e">
        <f t="shared" si="1"/>
        <v>#DIV/0!</v>
      </c>
    </row>
    <row r="6" spans="1:22" x14ac:dyDescent="0.25">
      <c r="A6" s="8" t="s">
        <v>45</v>
      </c>
      <c r="B6" s="8" t="s">
        <v>43</v>
      </c>
      <c r="C6" s="1"/>
      <c r="D6" s="2">
        <v>0</v>
      </c>
      <c r="E6" s="8"/>
      <c r="F6" s="11">
        <v>0</v>
      </c>
      <c r="G6" s="2">
        <v>0</v>
      </c>
      <c r="H6" s="11">
        <v>0</v>
      </c>
      <c r="I6" s="2">
        <v>0</v>
      </c>
      <c r="J6" s="2">
        <v>0</v>
      </c>
      <c r="K6" s="1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f t="shared" si="0"/>
        <v>0</v>
      </c>
      <c r="S6" s="10" t="e">
        <f t="shared" si="1"/>
        <v>#DIV/0!</v>
      </c>
    </row>
    <row r="7" spans="1:22" x14ac:dyDescent="0.25">
      <c r="A7" s="8" t="s">
        <v>46</v>
      </c>
      <c r="B7" s="8" t="s">
        <v>43</v>
      </c>
      <c r="C7" s="1"/>
      <c r="D7" s="2">
        <v>0</v>
      </c>
      <c r="E7" s="8"/>
      <c r="F7" s="11">
        <v>0</v>
      </c>
      <c r="G7" s="2">
        <v>0</v>
      </c>
      <c r="H7" s="11">
        <v>0</v>
      </c>
      <c r="I7" s="2">
        <v>0</v>
      </c>
      <c r="J7" s="2">
        <v>0</v>
      </c>
      <c r="K7" s="1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22" x14ac:dyDescent="0.25">
      <c r="A8" s="8" t="s">
        <v>47</v>
      </c>
      <c r="B8" s="8" t="s">
        <v>43</v>
      </c>
      <c r="C8" s="1"/>
      <c r="D8" s="2">
        <v>0</v>
      </c>
      <c r="E8" s="8"/>
      <c r="F8" s="11">
        <v>0</v>
      </c>
      <c r="G8" s="2">
        <v>0</v>
      </c>
      <c r="H8" s="11">
        <v>0</v>
      </c>
      <c r="I8" s="2">
        <v>0</v>
      </c>
      <c r="J8" s="2">
        <v>0</v>
      </c>
      <c r="K8" s="1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22" x14ac:dyDescent="0.25">
      <c r="A9" s="8" t="s">
        <v>48</v>
      </c>
      <c r="B9" s="8" t="s">
        <v>43</v>
      </c>
      <c r="C9" s="1"/>
      <c r="D9" s="2">
        <v>0</v>
      </c>
      <c r="E9" s="8"/>
      <c r="F9" s="11">
        <v>0</v>
      </c>
      <c r="G9" s="2">
        <v>0</v>
      </c>
      <c r="H9" s="11">
        <v>0</v>
      </c>
      <c r="I9" s="2">
        <v>0</v>
      </c>
      <c r="J9" s="2">
        <v>0</v>
      </c>
      <c r="K9" s="1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22" x14ac:dyDescent="0.25">
      <c r="A10" s="8" t="s">
        <v>49</v>
      </c>
      <c r="B10" s="8" t="s">
        <v>43</v>
      </c>
      <c r="C10" s="1"/>
      <c r="D10" s="2">
        <v>0</v>
      </c>
      <c r="E10" s="8"/>
      <c r="F10" s="11">
        <v>0</v>
      </c>
      <c r="G10" s="2">
        <v>0</v>
      </c>
      <c r="H10" s="11">
        <v>0</v>
      </c>
      <c r="I10" s="2">
        <v>0</v>
      </c>
      <c r="J10" s="2">
        <v>0</v>
      </c>
      <c r="K10" s="1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9">
        <f t="shared" si="0"/>
        <v>0</v>
      </c>
      <c r="S10" s="10" t="e">
        <f t="shared" si="1"/>
        <v>#DIV/0!</v>
      </c>
    </row>
    <row r="11" spans="1:22" x14ac:dyDescent="0.25">
      <c r="A11" s="8" t="s">
        <v>50</v>
      </c>
      <c r="B11" s="8" t="s">
        <v>51</v>
      </c>
      <c r="C11" s="1"/>
      <c r="D11" s="2">
        <v>0</v>
      </c>
      <c r="E11" s="8"/>
      <c r="F11" s="11">
        <v>0</v>
      </c>
      <c r="G11" s="2">
        <v>0</v>
      </c>
      <c r="H11" s="11">
        <v>0</v>
      </c>
      <c r="I11" s="2">
        <v>0</v>
      </c>
      <c r="J11" s="2">
        <v>0</v>
      </c>
      <c r="K11" s="1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22" x14ac:dyDescent="0.25">
      <c r="A12" s="8" t="s">
        <v>52</v>
      </c>
      <c r="B12" s="8" t="s">
        <v>51</v>
      </c>
      <c r="C12" s="1"/>
      <c r="D12" s="2">
        <v>0</v>
      </c>
      <c r="E12" s="8"/>
      <c r="F12" s="11">
        <v>0</v>
      </c>
      <c r="G12" s="2">
        <v>0</v>
      </c>
      <c r="H12" s="11">
        <v>0</v>
      </c>
      <c r="I12" s="2">
        <v>0</v>
      </c>
      <c r="J12" s="2">
        <v>0</v>
      </c>
      <c r="K12" s="1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22" x14ac:dyDescent="0.25">
      <c r="A13" s="8" t="s">
        <v>53</v>
      </c>
      <c r="B13" s="8" t="s">
        <v>54</v>
      </c>
      <c r="C13" s="1"/>
      <c r="D13" s="2">
        <v>0</v>
      </c>
      <c r="E13" s="8"/>
      <c r="F13" s="11">
        <v>0</v>
      </c>
      <c r="G13" s="2">
        <v>0</v>
      </c>
      <c r="H13" s="11">
        <v>0</v>
      </c>
      <c r="I13" s="2">
        <v>0</v>
      </c>
      <c r="J13" s="2">
        <v>0</v>
      </c>
      <c r="K13" s="1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/>
    </row>
    <row r="14" spans="1:22" x14ac:dyDescent="0.25">
      <c r="A14" s="8" t="s">
        <v>55</v>
      </c>
      <c r="B14" s="8" t="s">
        <v>54</v>
      </c>
      <c r="C14" s="1"/>
      <c r="D14" s="2">
        <v>0</v>
      </c>
      <c r="E14" s="8"/>
      <c r="F14" s="11">
        <v>0</v>
      </c>
      <c r="G14" s="2">
        <v>0</v>
      </c>
      <c r="H14" s="11">
        <v>0</v>
      </c>
      <c r="I14" s="2">
        <v>0</v>
      </c>
      <c r="J14" s="2">
        <v>0</v>
      </c>
      <c r="K14" s="1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/>
    </row>
    <row r="15" spans="1:22" x14ac:dyDescent="0.25">
      <c r="A15" s="8" t="s">
        <v>56</v>
      </c>
      <c r="B15" s="8" t="s">
        <v>57</v>
      </c>
      <c r="C15" s="1"/>
      <c r="D15" s="2">
        <v>0</v>
      </c>
      <c r="E15" s="8"/>
      <c r="F15" s="11">
        <v>0</v>
      </c>
      <c r="G15" s="2">
        <v>0</v>
      </c>
      <c r="H15" s="11">
        <v>0</v>
      </c>
      <c r="I15" s="2">
        <v>0</v>
      </c>
      <c r="J15" s="2">
        <v>0</v>
      </c>
      <c r="K15" s="1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9">
        <f t="shared" si="0"/>
        <v>0</v>
      </c>
      <c r="S15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F38" sqref="F38"/>
    </sheetView>
  </sheetViews>
  <sheetFormatPr baseColWidth="10" defaultRowHeight="15" x14ac:dyDescent="0.25"/>
  <cols>
    <col min="1" max="1" width="22.7109375" customWidth="1"/>
    <col min="10" max="10" width="13.42578125" customWidth="1"/>
    <col min="11" max="11" width="9.28515625" bestFit="1" customWidth="1"/>
    <col min="12" max="12" width="13.42578125" customWidth="1"/>
  </cols>
  <sheetData>
    <row r="1" spans="1:14" ht="15" customHeight="1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43</v>
      </c>
      <c r="B3" s="2">
        <v>0</v>
      </c>
      <c r="C3" s="2">
        <v>0</v>
      </c>
      <c r="D3" s="11">
        <v>0</v>
      </c>
      <c r="E3" s="2">
        <v>0</v>
      </c>
      <c r="F3" s="2">
        <v>0</v>
      </c>
      <c r="G3" s="2">
        <v>0</v>
      </c>
      <c r="H3" s="14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</row>
    <row r="4" spans="1:14" x14ac:dyDescent="0.25">
      <c r="A4" s="1" t="s">
        <v>58</v>
      </c>
      <c r="B4" s="2">
        <v>0</v>
      </c>
      <c r="C4" s="2">
        <v>0</v>
      </c>
      <c r="D4" s="11">
        <v>0</v>
      </c>
      <c r="E4" s="2">
        <v>0</v>
      </c>
      <c r="F4" s="2">
        <v>0</v>
      </c>
      <c r="G4" s="2">
        <v>0</v>
      </c>
      <c r="H4" s="14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54</v>
      </c>
      <c r="B5" s="2">
        <v>0</v>
      </c>
      <c r="C5" s="2">
        <v>0</v>
      </c>
      <c r="D5" s="11">
        <v>0</v>
      </c>
      <c r="E5" s="2">
        <v>0</v>
      </c>
      <c r="F5" s="2">
        <v>0</v>
      </c>
      <c r="G5" s="2">
        <v>0</v>
      </c>
      <c r="H5" s="14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57</v>
      </c>
      <c r="B6" s="2">
        <v>0</v>
      </c>
      <c r="C6" s="2">
        <v>0</v>
      </c>
      <c r="D6" s="11">
        <v>0</v>
      </c>
      <c r="E6" s="2">
        <v>0</v>
      </c>
      <c r="F6" s="2">
        <v>0</v>
      </c>
      <c r="G6" s="2">
        <v>0</v>
      </c>
      <c r="H6" s="14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7" customWidth="1"/>
    <col min="4" max="4" width="22.5703125" customWidth="1"/>
    <col min="5" max="5" width="62.5703125" customWidth="1"/>
  </cols>
  <sheetData>
    <row r="1" spans="1:5" ht="22.5" x14ac:dyDescent="0.3">
      <c r="A1" s="21" t="s">
        <v>6</v>
      </c>
      <c r="B1" s="21"/>
      <c r="C1" s="21"/>
      <c r="D1" s="21"/>
    </row>
    <row r="2" spans="1:5" ht="18" thickBot="1" x14ac:dyDescent="0.35">
      <c r="A2" s="20" t="s">
        <v>9</v>
      </c>
      <c r="B2" s="20"/>
      <c r="C2" s="20"/>
      <c r="D2" s="20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3" t="s">
        <v>59</v>
      </c>
    </row>
    <row r="4" spans="1:5" x14ac:dyDescent="0.25">
      <c r="E4" t="s">
        <v>60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JURIDICO</cp:lastModifiedBy>
  <dcterms:created xsi:type="dcterms:W3CDTF">2019-03-27T20:20:13Z</dcterms:created>
  <dcterms:modified xsi:type="dcterms:W3CDTF">2019-11-19T17:44:41Z</dcterms:modified>
</cp:coreProperties>
</file>