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145"/>
  </bookViews>
  <sheets>
    <sheet name="INFORME GLOBAL E INDIVIDUAL" sheetId="1" r:id="rId1"/>
    <sheet name="DESGLOCE FRACCION PARTIDISTA" sheetId="3" r:id="rId2"/>
    <sheet name="PADRON DE BENEFICIARIOS" sheetId="4" r:id="rId3"/>
    <sheet name="ITEM 1" sheetId="2" r:id="rId4"/>
  </sheets>
  <definedNames>
    <definedName name="_xlnm._FilterDatabase" localSheetId="0" hidden="1">'INFORME GLOBAL E INDIVIDUAL'!$A$1:$V$16</definedName>
  </definedNames>
  <calcPr calcId="145621"/>
</workbook>
</file>

<file path=xl/calcChain.xml><?xml version="1.0" encoding="utf-8"?>
<calcChain xmlns="http://schemas.openxmlformats.org/spreadsheetml/2006/main">
  <c r="S14" i="1" l="1"/>
  <c r="S15" i="1"/>
  <c r="S6" i="1"/>
  <c r="R14" i="1" l="1"/>
  <c r="R15" i="1"/>
  <c r="R16" i="1"/>
  <c r="N5" i="3" l="1"/>
  <c r="N3" i="3"/>
  <c r="T4" i="1"/>
  <c r="R4" i="1"/>
  <c r="R7" i="1"/>
  <c r="N12" i="3" l="1"/>
  <c r="N11" i="3"/>
  <c r="N10" i="3"/>
  <c r="N9" i="3"/>
  <c r="N8" i="3"/>
  <c r="N7" i="3"/>
  <c r="N6" i="3"/>
  <c r="N4" i="3"/>
  <c r="S4" i="1"/>
  <c r="R5" i="1"/>
  <c r="S5" i="1" s="1"/>
  <c r="S7" i="1"/>
  <c r="R8" i="1"/>
  <c r="S8" i="1" s="1"/>
  <c r="R9" i="1"/>
  <c r="S9" i="1" s="1"/>
  <c r="R10" i="1"/>
  <c r="S10" i="1" s="1"/>
  <c r="R11" i="1"/>
  <c r="S11" i="1" s="1"/>
  <c r="R12" i="1"/>
  <c r="S12" i="1" s="1"/>
  <c r="R13" i="1"/>
  <c r="S13" i="1" s="1"/>
  <c r="S16" i="1"/>
  <c r="U4" i="1" l="1"/>
  <c r="V4" i="1" l="1"/>
</calcChain>
</file>

<file path=xl/sharedStrings.xml><?xml version="1.0" encoding="utf-8"?>
<sst xmlns="http://schemas.openxmlformats.org/spreadsheetml/2006/main" count="80" uniqueCount="63">
  <si>
    <t xml:space="preserve">NACIONAL </t>
  </si>
  <si>
    <t>INTERNACIONAL</t>
  </si>
  <si>
    <t>FRACCION PARTIDISTA</t>
  </si>
  <si>
    <t>HIPERVINCULO AL ACTA O MINUTA QUE APRUEBA LA DONACION</t>
  </si>
  <si>
    <t>MONTO AUTORIZADO</t>
  </si>
  <si>
    <t>BENEFICIARIO</t>
  </si>
  <si>
    <t>4. Gastos de gestión del Cuerpo Edilicio</t>
  </si>
  <si>
    <t>REGIDOR</t>
  </si>
  <si>
    <t>SINDICO</t>
  </si>
  <si>
    <t>Publicación del listado de beneficiarios que recibieron apoyos, por cada Regidor y/o por sus oficinas de Enlace.</t>
  </si>
  <si>
    <t xml:space="preserve"> REGIDOR O SINDICO</t>
  </si>
  <si>
    <t>GASTOS EJERCIDO ENERO</t>
  </si>
  <si>
    <t>GASTOS EJERCIDO FEBRERO</t>
  </si>
  <si>
    <t>GASTOS EJERCIDO MARZO</t>
  </si>
  <si>
    <t>GASTOS EJERCIDO ABRIL</t>
  </si>
  <si>
    <t>GASTOS EJERCIDO MAYO</t>
  </si>
  <si>
    <t>GASTOS EJERCIDO JUNIO</t>
  </si>
  <si>
    <t>GASTOS EJERCIDO JULIO</t>
  </si>
  <si>
    <t>GASTOS EJERCIDO AGOSTO</t>
  </si>
  <si>
    <t>GASTOS EJERCIDO SEPTIEMBRE</t>
  </si>
  <si>
    <t>GASTOS EJERCIDO OCTUBRE</t>
  </si>
  <si>
    <t>GASTOS EJERCIDO NOVIEMBRE</t>
  </si>
  <si>
    <t>GASTOS EJERCIDO DICIEMBRE</t>
  </si>
  <si>
    <t>GASTO EJERCIDO ANUAL</t>
  </si>
  <si>
    <t xml:space="preserve">ANALISIS GLOBAL </t>
  </si>
  <si>
    <t xml:space="preserve">PORCENTAJE UTILIZADO DEL MONTO AUTORIZADO </t>
  </si>
  <si>
    <t>HIPERVINCULO AL PADRON DE BENEFICIARIOS</t>
  </si>
  <si>
    <t>APOYO DE OFICINA DE ENLACE O REGIDOR O SINDICO</t>
  </si>
  <si>
    <t xml:space="preserve">TOTAL DE BENFICIARIOS </t>
  </si>
  <si>
    <t>4. Gastos de gestión de su cuerpo Edilicio</t>
  </si>
  <si>
    <t>ENERO</t>
  </si>
  <si>
    <t>FEBRERO</t>
  </si>
  <si>
    <t>MARZO</t>
  </si>
  <si>
    <t>ABRIL</t>
  </si>
  <si>
    <t>MAYO</t>
  </si>
  <si>
    <t>JUNIO</t>
  </si>
  <si>
    <t xml:space="preserve"> JULIO</t>
  </si>
  <si>
    <t xml:space="preserve"> AGOSTO</t>
  </si>
  <si>
    <t>SEPTIEMBRE</t>
  </si>
  <si>
    <t>OCTUBRE</t>
  </si>
  <si>
    <t>NOVIEMBRE</t>
  </si>
  <si>
    <t>DICIEMBRE</t>
  </si>
  <si>
    <t>Paulo Gabriel Hernández Hernández</t>
  </si>
  <si>
    <t>Movimiento Ciudadano</t>
  </si>
  <si>
    <t>Juan Antonio Mercado Vargas</t>
  </si>
  <si>
    <t>Miguel Ángel Robles Limón</t>
  </si>
  <si>
    <t>Bertha Alicia Rocha García</t>
  </si>
  <si>
    <t>Deysi Nallely Ángel Hernández</t>
  </si>
  <si>
    <t>Lilia Denisse Chávez Ochoa</t>
  </si>
  <si>
    <t>Josúe Ávila Moreno</t>
  </si>
  <si>
    <t>Enrique García Hernández</t>
  </si>
  <si>
    <t>Morena</t>
  </si>
  <si>
    <t>María Lucina Limón Ramírez</t>
  </si>
  <si>
    <t>Karinna Romo Plascencia</t>
  </si>
  <si>
    <t>PAN</t>
  </si>
  <si>
    <t>Manuel Gutiérrez Muñoz</t>
  </si>
  <si>
    <t>Juan Manuel Alatorre Franco</t>
  </si>
  <si>
    <t>PRI</t>
  </si>
  <si>
    <t>MORENA</t>
  </si>
  <si>
    <t>NOTA</t>
  </si>
  <si>
    <t>En el mes de Abril, no se erogó gastos de gestión del cuerpo edilicio</t>
  </si>
  <si>
    <t>Verónica Guadalupe Domínguez Manzo</t>
  </si>
  <si>
    <t>NOTA: Sujeto a cambio por cierre de la 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</si>
</sst>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  <xf numFmtId="44" fontId="0" fillId="0" borderId="0" xfId="0" applyNumberFormat="1"/>
    <xf numFmtId="0" fontId="0" fillId="0" borderId="1" xfId="1" applyNumberFormat="1" applyFont="1" applyBorder="1"/>
    <xf numFmtId="44" fontId="0" fillId="0" borderId="1" xfId="0" applyNumberFormat="1" applyBorder="1"/>
    <xf numFmtId="9" fontId="0" fillId="0" borderId="0" xfId="7" applyFont="1"/>
    <xf numFmtId="44" fontId="0" fillId="0" borderId="1" xfId="1" applyNumberFormat="1" applyFont="1" applyBorder="1"/>
    <xf numFmtId="164" fontId="0" fillId="0" borderId="1" xfId="1" applyNumberFormat="1" applyFont="1" applyBorder="1"/>
    <xf numFmtId="0" fontId="3" fillId="0" borderId="1" xfId="3" applyFill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4" fillId="2" borderId="3" xfId="4" applyBorder="1" applyAlignment="1">
      <alignment horizontal="center"/>
    </xf>
    <xf numFmtId="0" fontId="4" fillId="2" borderId="0" xfId="4" applyBorder="1" applyAlignment="1">
      <alignment horizontal="center"/>
    </xf>
    <xf numFmtId="0" fontId="2" fillId="0" borderId="5" xfId="2" applyBorder="1" applyAlignment="1">
      <alignment horizontal="center" vertical="center"/>
    </xf>
    <xf numFmtId="0" fontId="6" fillId="0" borderId="4" xfId="6" applyAlignment="1">
      <alignment horizontal="center"/>
    </xf>
    <xf numFmtId="0" fontId="5" fillId="0" borderId="0" xfId="5" applyAlignment="1">
      <alignment horizontal="center"/>
    </xf>
  </cellXfs>
  <cellStyles count="8">
    <cellStyle name="Encabezado 4" xfId="3" builtinId="19"/>
    <cellStyle name="Énfasis1" xfId="4" builtinId="29"/>
    <cellStyle name="Moneda" xfId="1" builtinId="4"/>
    <cellStyle name="Normal" xfId="0" builtinId="0"/>
    <cellStyle name="Porcentaje" xfId="7" builtinId="5"/>
    <cellStyle name="Título" xfId="5" builtinId="15"/>
    <cellStyle name="Título 1" xfId="2" builtinId="16"/>
    <cellStyle name="Título 2" xfId="6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EJERCIDOS POR MES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INDIVIDUAL'!$A$4</c:f>
              <c:strCache>
                <c:ptCount val="1"/>
                <c:pt idx="0">
                  <c:v>Paulo Gabriel Hernández Hernández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INDIVIDUAL'!$I$4:$Q$4</c:f>
              <c:numCache>
                <c:formatCode>_("$"* #,##0.00_);_("$"* \(#,##0.00\);_("$"* "-"??_);_(@_)</c:formatCode>
                <c:ptCount val="9"/>
                <c:pt idx="0" formatCode="&quot;$&quot;#,##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INDIVIDUAL'!$I$4:$R$4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C4-4BCE-8CE5-5EB63756BC95}"/>
            </c:ext>
          </c:extLst>
        </c:ser>
        <c:ser>
          <c:idx val="1"/>
          <c:order val="1"/>
          <c:tx>
            <c:strRef>
              <c:f>'INFORME GLOBAL E INDIVIDUAL'!$A$5</c:f>
              <c:strCache>
                <c:ptCount val="1"/>
                <c:pt idx="0">
                  <c:v>Juan Antonio Mercado Vargas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INDIVIDUAL'!$I$5:$Q$5</c:f>
              <c:numCache>
                <c:formatCode>_("$"* #,##0.00_);_("$"* \(#,##0.00\);_("$"* "-"??_);_(@_)</c:formatCode>
                <c:ptCount val="9"/>
                <c:pt idx="0" formatCode="&quot;$&quot;#,##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INDIVIDUAL'!$I$5:$R$5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C4-4BCE-8CE5-5EB63756BC95}"/>
            </c:ext>
          </c:extLst>
        </c:ser>
        <c:ser>
          <c:idx val="2"/>
          <c:order val="2"/>
          <c:tx>
            <c:strRef>
              <c:f>'INFORME GLOBAL E INDIVIDUAL'!$A$7</c:f>
              <c:strCache>
                <c:ptCount val="1"/>
                <c:pt idx="0">
                  <c:v>Miguel Ángel Robles Limón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INDIVIDUAL'!$I$7:$Q$7</c:f>
              <c:numCache>
                <c:formatCode>_("$"* #,##0.00_);_("$"* \(#,##0.00\);_("$"* "-"??_);_(@_)</c:formatCode>
                <c:ptCount val="9"/>
                <c:pt idx="0" formatCode="&quot;$&quot;#,##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INDIVIDUAL'!$I$7:$R$7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C4-4BCE-8CE5-5EB63756BC95}"/>
            </c:ext>
          </c:extLst>
        </c:ser>
        <c:ser>
          <c:idx val="3"/>
          <c:order val="3"/>
          <c:tx>
            <c:strRef>
              <c:f>'INFORME GLOBAL E INDIVIDUAL'!$A$8</c:f>
              <c:strCache>
                <c:ptCount val="1"/>
                <c:pt idx="0">
                  <c:v>Bertha Alicia Rocha García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INDIVIDUAL'!$I$8:$Q$8</c:f>
              <c:numCache>
                <c:formatCode>_("$"* #,##0.00_);_("$"* \(#,##0.00\);_("$"* "-"??_);_(@_)</c:formatCode>
                <c:ptCount val="9"/>
                <c:pt idx="0" formatCode="&quot;$&quot;#,##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INDIVIDUAL'!$I$8:$R$8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C4-4BCE-8CE5-5EB63756BC95}"/>
            </c:ext>
          </c:extLst>
        </c:ser>
        <c:ser>
          <c:idx val="4"/>
          <c:order val="4"/>
          <c:tx>
            <c:strRef>
              <c:f>'INFORME GLOBAL E INDIVIDUAL'!$A$9</c:f>
              <c:strCache>
                <c:ptCount val="1"/>
                <c:pt idx="0">
                  <c:v>Deysi Nallely Ángel Hernández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INDIVIDUAL'!$I$9:$Q$9</c:f>
              <c:numCache>
                <c:formatCode>_("$"* #,##0.00_);_("$"* \(#,##0.00\);_("$"* "-"??_);_(@_)</c:formatCode>
                <c:ptCount val="9"/>
                <c:pt idx="0" formatCode="&quot;$&quot;#,##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INDIVIDUAL'!$I$9:$R$9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C4-4BCE-8CE5-5EB63756BC95}"/>
            </c:ext>
          </c:extLst>
        </c:ser>
        <c:ser>
          <c:idx val="5"/>
          <c:order val="5"/>
          <c:tx>
            <c:strRef>
              <c:f>'INFORME GLOBAL E INDIVIDUAL'!$A$10</c:f>
              <c:strCache>
                <c:ptCount val="1"/>
                <c:pt idx="0">
                  <c:v>Lilia Denisse Chávez Ochoa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INDIVIDUAL'!$I$10:$Q$10</c:f>
              <c:numCache>
                <c:formatCode>_("$"* #,##0.00_);_("$"* \(#,##0.00\);_("$"* "-"??_);_(@_)</c:formatCode>
                <c:ptCount val="9"/>
                <c:pt idx="0" formatCode="&quot;$&quot;#,##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INDIVIDUAL'!$I$10:$R$10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8C4-4BCE-8CE5-5EB63756BC95}"/>
            </c:ext>
          </c:extLst>
        </c:ser>
        <c:ser>
          <c:idx val="6"/>
          <c:order val="6"/>
          <c:tx>
            <c:strRef>
              <c:f>'INFORME GLOBAL E INDIVIDUAL'!$A$11</c:f>
              <c:strCache>
                <c:ptCount val="1"/>
                <c:pt idx="0">
                  <c:v>Josúe Ávila Moreno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INDIVIDUAL'!$I$11:$Q$11</c:f>
              <c:numCache>
                <c:formatCode>_("$"* #,##0.00_);_("$"* \(#,##0.00\);_("$"* "-"??_);_(@_)</c:formatCode>
                <c:ptCount val="9"/>
                <c:pt idx="0" formatCode="&quot;$&quot;#,##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INDIVIDUAL'!$I$11:$R$11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8C4-4BCE-8CE5-5EB63756BC95}"/>
            </c:ext>
          </c:extLst>
        </c:ser>
        <c:ser>
          <c:idx val="7"/>
          <c:order val="7"/>
          <c:tx>
            <c:strRef>
              <c:f>'INFORME GLOBAL E INDIVIDUAL'!$A$12</c:f>
              <c:strCache>
                <c:ptCount val="1"/>
                <c:pt idx="0">
                  <c:v>Enrique García Hernández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INDIVIDUAL'!$I$12:$Q$12</c:f>
              <c:numCache>
                <c:formatCode>_("$"* #,##0.00_);_("$"* \(#,##0.00\);_("$"* "-"??_);_(@_)</c:formatCode>
                <c:ptCount val="9"/>
                <c:pt idx="0" formatCode="&quot;$&quot;#,##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INDIVIDUAL'!$I$12:$R$12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8C4-4BCE-8CE5-5EB63756BC95}"/>
            </c:ext>
          </c:extLst>
        </c:ser>
        <c:ser>
          <c:idx val="8"/>
          <c:order val="8"/>
          <c:tx>
            <c:strRef>
              <c:f>'INFORME GLOBAL E INDIVIDUAL'!$A$13</c:f>
              <c:strCache>
                <c:ptCount val="1"/>
                <c:pt idx="0">
                  <c:v>María Lucina Limón Ramírez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INDIVIDUAL'!$I$13:$Q$13</c:f>
              <c:numCache>
                <c:formatCode>_("$"* #,##0.00_);_("$"* \(#,##0.00\);_("$"* "-"??_);_(@_)</c:formatCode>
                <c:ptCount val="9"/>
                <c:pt idx="0" formatCode="&quot;$&quot;#,##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INDIVIDUAL'!$I$13:$R$13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C4-4BCE-8CE5-5EB63756BC95}"/>
            </c:ext>
          </c:extLst>
        </c:ser>
        <c:ser>
          <c:idx val="9"/>
          <c:order val="9"/>
          <c:tx>
            <c:strRef>
              <c:f>'INFORME GLOBAL E INDIVIDUAL'!$A$16</c:f>
              <c:strCache>
                <c:ptCount val="1"/>
                <c:pt idx="0">
                  <c:v>Juan Manuel Alatorre Franco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INDIVIDUAL'!$I$16:$Q$16</c:f>
              <c:numCache>
                <c:formatCode>_("$"* #,##0.00_);_("$"* \(#,##0.00\);_("$"* "-"??_);_(@_)</c:formatCode>
                <c:ptCount val="9"/>
                <c:pt idx="0" formatCode="&quot;$&quot;#,##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INDIVIDUAL'!$I$16:$R$16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8C4-4BCE-8CE5-5EB63756B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13536"/>
        <c:axId val="104915328"/>
      </c:barChart>
      <c:catAx>
        <c:axId val="10491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915328"/>
        <c:crosses val="autoZero"/>
        <c:auto val="1"/>
        <c:lblAlgn val="ctr"/>
        <c:lblOffset val="100"/>
        <c:noMultiLvlLbl val="0"/>
      </c:catAx>
      <c:valAx>
        <c:axId val="10491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91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78193350831146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INDIVIDUAL'!$R$3</c:f>
              <c:strCache>
                <c:ptCount val="1"/>
                <c:pt idx="0">
                  <c:v>GASTO EJERCIDO ANUAL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INDIVIDUAL'!$A$4:$A$16</c:f>
              <c:strCache>
                <c:ptCount val="13"/>
                <c:pt idx="0">
                  <c:v>Paulo Gabriel Hernández Hernández</c:v>
                </c:pt>
                <c:pt idx="1">
                  <c:v>Juan Antonio Mercado Vargas</c:v>
                </c:pt>
                <c:pt idx="2">
                  <c:v>Verónica Guadalupe Domínguez Manzo</c:v>
                </c:pt>
                <c:pt idx="3">
                  <c:v>Miguel Ángel Robles Limón</c:v>
                </c:pt>
                <c:pt idx="4">
                  <c:v>Bertha Alicia Rocha García</c:v>
                </c:pt>
                <c:pt idx="5">
                  <c:v>Deysi Nallely Ángel Hernández</c:v>
                </c:pt>
                <c:pt idx="6">
                  <c:v>Lilia Denisse Chávez Ochoa</c:v>
                </c:pt>
                <c:pt idx="7">
                  <c:v>Josúe Ávila Moreno</c:v>
                </c:pt>
                <c:pt idx="8">
                  <c:v>Enrique García Hernández</c:v>
                </c:pt>
                <c:pt idx="9">
                  <c:v>María Lucina Limón Ramírez</c:v>
                </c:pt>
                <c:pt idx="10">
                  <c:v>Karinna Romo Plascencia</c:v>
                </c:pt>
                <c:pt idx="11">
                  <c:v>Manuel Gutiérrez Muñoz</c:v>
                </c:pt>
                <c:pt idx="12">
                  <c:v>Juan Manuel Alatorre Franco</c:v>
                </c:pt>
              </c:strCache>
            </c:strRef>
          </c:cat>
          <c:val>
            <c:numRef>
              <c:f>'INFORME GLOBAL E INDIVIDUAL'!$R$4:$R$16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7E-4F7E-BC8D-57B53B826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28384"/>
        <c:axId val="104929920"/>
      </c:barChart>
      <c:catAx>
        <c:axId val="1049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929920"/>
        <c:crosses val="autoZero"/>
        <c:auto val="1"/>
        <c:lblAlgn val="ctr"/>
        <c:lblOffset val="100"/>
        <c:noMultiLvlLbl val="0"/>
      </c:catAx>
      <c:valAx>
        <c:axId val="10492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92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de Gestion por partidos políticos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'DESGLOCE FRACCION PARTIDISTA'!$A$3</c:f>
              <c:strCache>
                <c:ptCount val="1"/>
                <c:pt idx="0">
                  <c:v>Movimiento Ciudadano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PARTIDISTA'!$B$3:$N$3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&quot;$&quot;#,##0.0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1E-4E45-B48E-48282B74BD81}"/>
            </c:ext>
          </c:extLst>
        </c:ser>
        <c:ser>
          <c:idx val="1"/>
          <c:order val="1"/>
          <c:tx>
            <c:strRef>
              <c:f>'DESGLOCE FRACCION PARTIDISTA'!$A$4</c:f>
              <c:strCache>
                <c:ptCount val="1"/>
                <c:pt idx="0">
                  <c:v>MORENA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PARTIDISTA'!$B$4:$N$4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&quot;$&quot;#,##0.0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1E-4E45-B48E-48282B74BD81}"/>
            </c:ext>
          </c:extLst>
        </c:ser>
        <c:ser>
          <c:idx val="2"/>
          <c:order val="2"/>
          <c:tx>
            <c:strRef>
              <c:f>'DESGLOCE FRACCION PARTIDISTA'!$A$5</c:f>
              <c:strCache>
                <c:ptCount val="1"/>
                <c:pt idx="0">
                  <c:v>PAN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PARTIDISTA'!$B$5:$N$5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&quot;$&quot;#,##0.0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1E-4E45-B48E-48282B74BD81}"/>
            </c:ext>
          </c:extLst>
        </c:ser>
        <c:ser>
          <c:idx val="3"/>
          <c:order val="3"/>
          <c:tx>
            <c:strRef>
              <c:f>'DESGLOCE FRACCION PARTIDISTA'!$A$6</c:f>
              <c:strCache>
                <c:ptCount val="1"/>
                <c:pt idx="0">
                  <c:v>PRI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PARTIDISTA'!$B$6:$N$6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&quot;$&quot;#,##0.0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1E-4E45-B48E-48282B74BD81}"/>
            </c:ext>
          </c:extLst>
        </c:ser>
        <c:ser>
          <c:idx val="4"/>
          <c:order val="4"/>
          <c:tx>
            <c:strRef>
              <c:f>'DESGLOCE FRACCION PARTIDISTA'!$A$7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PARTIDISTA'!$B$7:$N$7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1E-4E45-B48E-48282B74BD81}"/>
            </c:ext>
          </c:extLst>
        </c:ser>
        <c:ser>
          <c:idx val="5"/>
          <c:order val="5"/>
          <c:tx>
            <c:strRef>
              <c:f>'DESGLOCE FRACCION PARTIDISTA'!$A$8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PARTIDISTA'!$B$8:$N$8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F1E-4E45-B48E-48282B74BD81}"/>
            </c:ext>
          </c:extLst>
        </c:ser>
        <c:ser>
          <c:idx val="6"/>
          <c:order val="6"/>
          <c:tx>
            <c:strRef>
              <c:f>'DESGLOCE FRACCION PARTIDISTA'!$A$9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PARTIDISTA'!$B$9:$N$9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F1E-4E45-B48E-48282B74BD81}"/>
            </c:ext>
          </c:extLst>
        </c:ser>
        <c:ser>
          <c:idx val="7"/>
          <c:order val="7"/>
          <c:tx>
            <c:strRef>
              <c:f>'DESGLOCE FRACCION PARTIDISTA'!$A$10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PARTIDISTA'!$B$10:$N$10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F1E-4E45-B48E-48282B74BD81}"/>
            </c:ext>
          </c:extLst>
        </c:ser>
        <c:ser>
          <c:idx val="8"/>
          <c:order val="8"/>
          <c:tx>
            <c:strRef>
              <c:f>'DESGLOCE FRACCION PARTIDISTA'!$A$11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PARTIDISTA'!$B$11:$N$11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F1E-4E45-B48E-48282B74BD81}"/>
            </c:ext>
          </c:extLst>
        </c:ser>
        <c:ser>
          <c:idx val="9"/>
          <c:order val="9"/>
          <c:tx>
            <c:strRef>
              <c:f>'DESGLOCE FRACCION PARTIDISTA'!$A$12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PARTIDISTA'!$B$12:$N$12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F1E-4E45-B48E-48282B74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86496"/>
        <c:axId val="104988032"/>
      </c:barChart>
      <c:catAx>
        <c:axId val="10498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988032"/>
        <c:crosses val="autoZero"/>
        <c:auto val="1"/>
        <c:lblAlgn val="ctr"/>
        <c:lblOffset val="100"/>
        <c:noMultiLvlLbl val="0"/>
      </c:catAx>
      <c:valAx>
        <c:axId val="10498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98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224117</xdr:colOff>
      <xdr:row>1</xdr:row>
      <xdr:rowOff>23531</xdr:rowOff>
    </xdr:from>
    <xdr:to>
      <xdr:col>30</xdr:col>
      <xdr:colOff>33617</xdr:colOff>
      <xdr:row>21</xdr:row>
      <xdr:rowOff>44823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240925</xdr:colOff>
      <xdr:row>1</xdr:row>
      <xdr:rowOff>34735</xdr:rowOff>
    </xdr:from>
    <xdr:to>
      <xdr:col>37</xdr:col>
      <xdr:colOff>56028</xdr:colOff>
      <xdr:row>21</xdr:row>
      <xdr:rowOff>56029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147636</xdr:rowOff>
    </xdr:from>
    <xdr:to>
      <xdr:col>21</xdr:col>
      <xdr:colOff>142875</xdr:colOff>
      <xdr:row>19</xdr:row>
      <xdr:rowOff>47624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"/>
  <sheetViews>
    <sheetView tabSelected="1" zoomScale="85" zoomScaleNormal="85" workbookViewId="0">
      <selection activeCell="AN6" sqref="AN6"/>
    </sheetView>
  </sheetViews>
  <sheetFormatPr baseColWidth="10" defaultRowHeight="15" x14ac:dyDescent="0.25"/>
  <cols>
    <col min="1" max="1" width="40.28515625" customWidth="1"/>
    <col min="2" max="5" width="24.42578125" customWidth="1"/>
    <col min="6" max="17" width="20.140625" customWidth="1"/>
    <col min="18" max="18" width="23.28515625" bestFit="1" customWidth="1"/>
    <col min="19" max="19" width="16.85546875" customWidth="1"/>
    <col min="20" max="21" width="14.5703125" customWidth="1"/>
    <col min="22" max="22" width="14" customWidth="1"/>
    <col min="40" max="40" width="15.28515625" customWidth="1"/>
  </cols>
  <sheetData>
    <row r="1" spans="1:40" ht="18.75" customHeight="1" x14ac:dyDescent="0.25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40" ht="16.5" customHeight="1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6" t="s">
        <v>24</v>
      </c>
      <c r="T2" s="17"/>
      <c r="U2" s="17"/>
      <c r="V2" s="17"/>
    </row>
    <row r="3" spans="1:40" ht="60.75" customHeight="1" thickTop="1" x14ac:dyDescent="0.25">
      <c r="A3" s="5" t="s">
        <v>10</v>
      </c>
      <c r="B3" s="5" t="s">
        <v>2</v>
      </c>
      <c r="C3" s="5" t="s">
        <v>3</v>
      </c>
      <c r="D3" s="5" t="s">
        <v>4</v>
      </c>
      <c r="E3" s="5" t="s">
        <v>26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4" t="s">
        <v>23</v>
      </c>
      <c r="S3" s="5" t="s">
        <v>25</v>
      </c>
      <c r="T3" s="5" t="s">
        <v>28</v>
      </c>
      <c r="U3" s="5"/>
      <c r="V3" s="5"/>
      <c r="AN3" s="5" t="s">
        <v>62</v>
      </c>
    </row>
    <row r="4" spans="1:40" x14ac:dyDescent="0.25">
      <c r="A4" s="8" t="s">
        <v>42</v>
      </c>
      <c r="B4" s="8" t="s">
        <v>43</v>
      </c>
      <c r="C4" s="1"/>
      <c r="D4" s="2">
        <v>0</v>
      </c>
      <c r="E4" s="8"/>
      <c r="F4" s="11">
        <v>0</v>
      </c>
      <c r="G4" s="2">
        <v>0</v>
      </c>
      <c r="H4" s="11">
        <v>0</v>
      </c>
      <c r="I4" s="1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9">
        <f t="shared" ref="R4:R16" si="0">SUM(F4:Q4)</f>
        <v>0</v>
      </c>
      <c r="S4" s="10" t="e">
        <f t="shared" ref="S4:S16" si="1">((R4*100)/D4)/100</f>
        <v>#DIV/0!</v>
      </c>
      <c r="T4">
        <f>COUNTA('PADRON DE BENEFICIARIOS'!A4:A1048576)</f>
        <v>0</v>
      </c>
      <c r="U4" s="7">
        <f>SUM(D4:D16)</f>
        <v>0</v>
      </c>
      <c r="V4" s="3">
        <f>SUM(F4:F16)</f>
        <v>0</v>
      </c>
    </row>
    <row r="5" spans="1:40" x14ac:dyDescent="0.25">
      <c r="A5" s="8" t="s">
        <v>44</v>
      </c>
      <c r="B5" s="8" t="s">
        <v>43</v>
      </c>
      <c r="C5" s="1"/>
      <c r="D5" s="2">
        <v>0</v>
      </c>
      <c r="E5" s="8"/>
      <c r="F5" s="11">
        <v>0</v>
      </c>
      <c r="G5" s="2">
        <v>0</v>
      </c>
      <c r="H5" s="11">
        <v>0</v>
      </c>
      <c r="I5" s="1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9">
        <f t="shared" si="0"/>
        <v>0</v>
      </c>
      <c r="S5" s="10" t="e">
        <f t="shared" si="1"/>
        <v>#DIV/0!</v>
      </c>
    </row>
    <row r="6" spans="1:40" x14ac:dyDescent="0.25">
      <c r="A6" s="8" t="s">
        <v>61</v>
      </c>
      <c r="B6" s="8" t="s">
        <v>43</v>
      </c>
      <c r="C6" s="1"/>
      <c r="D6" s="2">
        <v>0</v>
      </c>
      <c r="E6" s="8"/>
      <c r="F6" s="11">
        <v>0</v>
      </c>
      <c r="G6" s="2">
        <v>0</v>
      </c>
      <c r="H6" s="11">
        <v>0</v>
      </c>
      <c r="I6" s="1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9">
        <v>0</v>
      </c>
      <c r="S6" s="10" t="e">
        <f t="shared" si="1"/>
        <v>#DIV/0!</v>
      </c>
    </row>
    <row r="7" spans="1:40" x14ac:dyDescent="0.25">
      <c r="A7" s="8" t="s">
        <v>45</v>
      </c>
      <c r="B7" s="8" t="s">
        <v>43</v>
      </c>
      <c r="C7" s="1"/>
      <c r="D7" s="2">
        <v>0</v>
      </c>
      <c r="E7" s="8"/>
      <c r="F7" s="11">
        <v>0</v>
      </c>
      <c r="G7" s="2">
        <v>0</v>
      </c>
      <c r="H7" s="11">
        <v>0</v>
      </c>
      <c r="I7" s="1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9">
        <f t="shared" si="0"/>
        <v>0</v>
      </c>
      <c r="S7" s="10" t="e">
        <f t="shared" si="1"/>
        <v>#DIV/0!</v>
      </c>
    </row>
    <row r="8" spans="1:40" x14ac:dyDescent="0.25">
      <c r="A8" s="8" t="s">
        <v>46</v>
      </c>
      <c r="B8" s="8" t="s">
        <v>43</v>
      </c>
      <c r="C8" s="1"/>
      <c r="D8" s="2">
        <v>0</v>
      </c>
      <c r="E8" s="8"/>
      <c r="F8" s="11">
        <v>0</v>
      </c>
      <c r="G8" s="2">
        <v>0</v>
      </c>
      <c r="H8" s="11">
        <v>0</v>
      </c>
      <c r="I8" s="1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9">
        <f t="shared" si="0"/>
        <v>0</v>
      </c>
      <c r="S8" s="10" t="e">
        <f t="shared" si="1"/>
        <v>#DIV/0!</v>
      </c>
    </row>
    <row r="9" spans="1:40" x14ac:dyDescent="0.25">
      <c r="A9" s="8" t="s">
        <v>47</v>
      </c>
      <c r="B9" s="8" t="s">
        <v>43</v>
      </c>
      <c r="C9" s="1"/>
      <c r="D9" s="2">
        <v>0</v>
      </c>
      <c r="E9" s="8"/>
      <c r="F9" s="11">
        <v>0</v>
      </c>
      <c r="G9" s="2">
        <v>0</v>
      </c>
      <c r="H9" s="11">
        <v>0</v>
      </c>
      <c r="I9" s="1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9">
        <f t="shared" si="0"/>
        <v>0</v>
      </c>
      <c r="S9" s="10" t="e">
        <f t="shared" si="1"/>
        <v>#DIV/0!</v>
      </c>
    </row>
    <row r="10" spans="1:40" x14ac:dyDescent="0.25">
      <c r="A10" s="8" t="s">
        <v>48</v>
      </c>
      <c r="B10" s="8" t="s">
        <v>43</v>
      </c>
      <c r="C10" s="1"/>
      <c r="D10" s="2">
        <v>0</v>
      </c>
      <c r="E10" s="8"/>
      <c r="F10" s="11">
        <v>0</v>
      </c>
      <c r="G10" s="2">
        <v>0</v>
      </c>
      <c r="H10" s="11">
        <v>0</v>
      </c>
      <c r="I10" s="1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9">
        <f t="shared" si="0"/>
        <v>0</v>
      </c>
      <c r="S10" s="10" t="e">
        <f t="shared" si="1"/>
        <v>#DIV/0!</v>
      </c>
    </row>
    <row r="11" spans="1:40" x14ac:dyDescent="0.25">
      <c r="A11" s="8" t="s">
        <v>49</v>
      </c>
      <c r="B11" s="8" t="s">
        <v>43</v>
      </c>
      <c r="C11" s="1"/>
      <c r="D11" s="2">
        <v>0</v>
      </c>
      <c r="E11" s="8"/>
      <c r="F11" s="11">
        <v>0</v>
      </c>
      <c r="G11" s="2">
        <v>0</v>
      </c>
      <c r="H11" s="11">
        <v>0</v>
      </c>
      <c r="I11" s="1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9">
        <f t="shared" si="0"/>
        <v>0</v>
      </c>
      <c r="S11" s="10" t="e">
        <f t="shared" si="1"/>
        <v>#DIV/0!</v>
      </c>
    </row>
    <row r="12" spans="1:40" x14ac:dyDescent="0.25">
      <c r="A12" s="8" t="s">
        <v>50</v>
      </c>
      <c r="B12" s="8" t="s">
        <v>51</v>
      </c>
      <c r="C12" s="1"/>
      <c r="D12" s="2">
        <v>0</v>
      </c>
      <c r="E12" s="8"/>
      <c r="F12" s="11">
        <v>0</v>
      </c>
      <c r="G12" s="2">
        <v>0</v>
      </c>
      <c r="H12" s="11">
        <v>0</v>
      </c>
      <c r="I12" s="1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9">
        <f t="shared" si="0"/>
        <v>0</v>
      </c>
      <c r="S12" s="10" t="e">
        <f t="shared" si="1"/>
        <v>#DIV/0!</v>
      </c>
    </row>
    <row r="13" spans="1:40" x14ac:dyDescent="0.25">
      <c r="A13" s="8" t="s">
        <v>52</v>
      </c>
      <c r="B13" s="8" t="s">
        <v>51</v>
      </c>
      <c r="C13" s="1"/>
      <c r="D13" s="2">
        <v>0</v>
      </c>
      <c r="E13" s="8"/>
      <c r="F13" s="11">
        <v>0</v>
      </c>
      <c r="G13" s="2">
        <v>0</v>
      </c>
      <c r="H13" s="11">
        <v>0</v>
      </c>
      <c r="I13" s="1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9">
        <f t="shared" si="0"/>
        <v>0</v>
      </c>
      <c r="S13" s="10" t="e">
        <f t="shared" si="1"/>
        <v>#DIV/0!</v>
      </c>
    </row>
    <row r="14" spans="1:40" x14ac:dyDescent="0.25">
      <c r="A14" s="8" t="s">
        <v>53</v>
      </c>
      <c r="B14" s="8" t="s">
        <v>54</v>
      </c>
      <c r="C14" s="1"/>
      <c r="D14" s="2">
        <v>0</v>
      </c>
      <c r="E14" s="8"/>
      <c r="F14" s="11">
        <v>0</v>
      </c>
      <c r="G14" s="2">
        <v>0</v>
      </c>
      <c r="H14" s="11">
        <v>0</v>
      </c>
      <c r="I14" s="1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9">
        <f t="shared" si="0"/>
        <v>0</v>
      </c>
      <c r="S14" s="10" t="e">
        <f t="shared" si="1"/>
        <v>#DIV/0!</v>
      </c>
    </row>
    <row r="15" spans="1:40" x14ac:dyDescent="0.25">
      <c r="A15" s="8" t="s">
        <v>55</v>
      </c>
      <c r="B15" s="8" t="s">
        <v>54</v>
      </c>
      <c r="C15" s="1"/>
      <c r="D15" s="2">
        <v>0</v>
      </c>
      <c r="E15" s="8"/>
      <c r="F15" s="11">
        <v>0</v>
      </c>
      <c r="G15" s="2">
        <v>0</v>
      </c>
      <c r="H15" s="11">
        <v>0</v>
      </c>
      <c r="I15" s="1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9">
        <f t="shared" si="0"/>
        <v>0</v>
      </c>
      <c r="S15" s="10" t="e">
        <f t="shared" si="1"/>
        <v>#DIV/0!</v>
      </c>
    </row>
    <row r="16" spans="1:40" x14ac:dyDescent="0.25">
      <c r="A16" s="8" t="s">
        <v>56</v>
      </c>
      <c r="B16" s="8" t="s">
        <v>57</v>
      </c>
      <c r="C16" s="1"/>
      <c r="D16" s="2">
        <v>0</v>
      </c>
      <c r="E16" s="8"/>
      <c r="F16" s="11">
        <v>0</v>
      </c>
      <c r="G16" s="2">
        <v>0</v>
      </c>
      <c r="H16" s="11">
        <v>0</v>
      </c>
      <c r="I16" s="1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9">
        <f t="shared" si="0"/>
        <v>0</v>
      </c>
      <c r="S16" s="10" t="e">
        <f t="shared" si="1"/>
        <v>#DIV/0!</v>
      </c>
    </row>
  </sheetData>
  <mergeCells count="2">
    <mergeCell ref="A1:R2"/>
    <mergeCell ref="S2:V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F17" sqref="F17"/>
    </sheetView>
  </sheetViews>
  <sheetFormatPr baseColWidth="10" defaultRowHeight="15" x14ac:dyDescent="0.25"/>
  <cols>
    <col min="1" max="1" width="22.7109375" customWidth="1"/>
    <col min="10" max="10" width="13.42578125" customWidth="1"/>
    <col min="11" max="11" width="9.28515625" bestFit="1" customWidth="1"/>
    <col min="12" max="12" width="13.42578125" customWidth="1"/>
  </cols>
  <sheetData>
    <row r="1" spans="1:14" ht="15" customHeight="1" x14ac:dyDescent="0.25">
      <c r="A1" s="18" t="s">
        <v>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42" customHeight="1" x14ac:dyDescent="0.25">
      <c r="A2" s="5" t="s">
        <v>2</v>
      </c>
      <c r="B2" s="6" t="s">
        <v>30</v>
      </c>
      <c r="C2" s="6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38</v>
      </c>
      <c r="K2" s="6" t="s">
        <v>39</v>
      </c>
      <c r="L2" s="6" t="s">
        <v>40</v>
      </c>
      <c r="M2" s="6" t="s">
        <v>41</v>
      </c>
      <c r="N2" s="5" t="s">
        <v>23</v>
      </c>
    </row>
    <row r="3" spans="1:14" x14ac:dyDescent="0.25">
      <c r="A3" s="1" t="s">
        <v>43</v>
      </c>
      <c r="B3" s="2">
        <v>0</v>
      </c>
      <c r="C3" s="2">
        <v>0</v>
      </c>
      <c r="D3" s="11">
        <v>0</v>
      </c>
      <c r="E3" s="1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9">
        <f t="shared" ref="N3:N12" si="0">SUM(B3:M3)</f>
        <v>0</v>
      </c>
    </row>
    <row r="4" spans="1:14" x14ac:dyDescent="0.25">
      <c r="A4" s="1" t="s">
        <v>58</v>
      </c>
      <c r="B4" s="2">
        <v>0</v>
      </c>
      <c r="C4" s="2">
        <v>0</v>
      </c>
      <c r="D4" s="11">
        <v>0</v>
      </c>
      <c r="E4" s="1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9">
        <f t="shared" si="0"/>
        <v>0</v>
      </c>
    </row>
    <row r="5" spans="1:14" x14ac:dyDescent="0.25">
      <c r="A5" s="1" t="s">
        <v>54</v>
      </c>
      <c r="B5" s="2">
        <v>0</v>
      </c>
      <c r="C5" s="2">
        <v>0</v>
      </c>
      <c r="D5" s="11">
        <v>0</v>
      </c>
      <c r="E5" s="1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9">
        <f t="shared" si="0"/>
        <v>0</v>
      </c>
    </row>
    <row r="6" spans="1:14" x14ac:dyDescent="0.25">
      <c r="A6" s="1" t="s">
        <v>57</v>
      </c>
      <c r="B6" s="2">
        <v>0</v>
      </c>
      <c r="C6" s="2">
        <v>0</v>
      </c>
      <c r="D6" s="11">
        <v>0</v>
      </c>
      <c r="E6" s="1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9">
        <f t="shared" si="0"/>
        <v>0</v>
      </c>
    </row>
    <row r="7" spans="1:14" x14ac:dyDescent="0.25">
      <c r="A7" s="1"/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9">
        <f t="shared" si="0"/>
        <v>0</v>
      </c>
    </row>
    <row r="8" spans="1:14" x14ac:dyDescent="0.25">
      <c r="A8" s="1"/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9">
        <f t="shared" si="0"/>
        <v>0</v>
      </c>
    </row>
    <row r="9" spans="1:14" x14ac:dyDescent="0.25">
      <c r="A9" s="1"/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9">
        <f t="shared" si="0"/>
        <v>0</v>
      </c>
    </row>
    <row r="10" spans="1:14" x14ac:dyDescent="0.25">
      <c r="A10" s="1"/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9">
        <f t="shared" si="0"/>
        <v>0</v>
      </c>
    </row>
    <row r="11" spans="1:14" x14ac:dyDescent="0.25">
      <c r="A11" s="1"/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9">
        <f t="shared" si="0"/>
        <v>0</v>
      </c>
    </row>
    <row r="12" spans="1:14" x14ac:dyDescent="0.25">
      <c r="A12" s="1"/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9">
        <f t="shared" si="0"/>
        <v>0</v>
      </c>
    </row>
  </sheetData>
  <mergeCells count="1">
    <mergeCell ref="A1:N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:E6"/>
    </sheetView>
  </sheetViews>
  <sheetFormatPr baseColWidth="10" defaultRowHeight="15" x14ac:dyDescent="0.25"/>
  <cols>
    <col min="1" max="1" width="39.28515625" customWidth="1"/>
    <col min="2" max="2" width="33.42578125" customWidth="1"/>
    <col min="3" max="3" width="27" customWidth="1"/>
    <col min="4" max="4" width="22.5703125" customWidth="1"/>
    <col min="5" max="5" width="63.28515625" customWidth="1"/>
  </cols>
  <sheetData>
    <row r="1" spans="1:5" ht="22.5" x14ac:dyDescent="0.3">
      <c r="A1" s="20" t="s">
        <v>6</v>
      </c>
      <c r="B1" s="20"/>
      <c r="C1" s="20"/>
      <c r="D1" s="20"/>
    </row>
    <row r="2" spans="1:5" ht="18" thickBot="1" x14ac:dyDescent="0.35">
      <c r="A2" s="19" t="s">
        <v>9</v>
      </c>
      <c r="B2" s="19"/>
      <c r="C2" s="19"/>
      <c r="D2" s="19"/>
    </row>
    <row r="3" spans="1:5" ht="30.75" thickTop="1" x14ac:dyDescent="0.25">
      <c r="A3" s="5" t="s">
        <v>5</v>
      </c>
      <c r="B3" s="5" t="s">
        <v>27</v>
      </c>
      <c r="C3" s="5" t="s">
        <v>2</v>
      </c>
      <c r="D3" s="5" t="s">
        <v>4</v>
      </c>
      <c r="E3" s="13" t="s">
        <v>59</v>
      </c>
    </row>
    <row r="4" spans="1:5" x14ac:dyDescent="0.25">
      <c r="E4" t="s">
        <v>60</v>
      </c>
    </row>
  </sheetData>
  <mergeCells count="2">
    <mergeCell ref="A2:D2"/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16" sqref="A16"/>
    </sheetView>
  </sheetViews>
  <sheetFormatPr baseColWidth="10" defaultRowHeight="15" x14ac:dyDescent="0.25"/>
  <sheetData>
    <row r="1" spans="1:3" x14ac:dyDescent="0.25">
      <c r="A1" t="s">
        <v>0</v>
      </c>
      <c r="C1" t="s">
        <v>7</v>
      </c>
    </row>
    <row r="2" spans="1:3" x14ac:dyDescent="0.25">
      <c r="A2" t="s">
        <v>1</v>
      </c>
      <c r="C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GLOBAL E INDIVIDUAL</vt:lpstr>
      <vt:lpstr>DESGLOCE FRACCION PARTIDISTA</vt:lpstr>
      <vt:lpstr>PADRON DE BENEFICIARIOS</vt:lpstr>
      <vt:lpstr>ITEM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JURIDICO</cp:lastModifiedBy>
  <dcterms:created xsi:type="dcterms:W3CDTF">2019-03-27T20:20:13Z</dcterms:created>
  <dcterms:modified xsi:type="dcterms:W3CDTF">2019-08-09T17:12:34Z</dcterms:modified>
</cp:coreProperties>
</file>