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806"/>
  </bookViews>
  <sheets>
    <sheet name="ADULTOS MAYORES" sheetId="11" r:id="rId1"/>
    <sheet name="PAM 65 Y +" sheetId="1" r:id="rId2"/>
    <sheet name="COMIENZO SANO" sheetId="5" r:id="rId3"/>
    <sheet name="APOYO A MUJERES JEFAS DE FAMIL " sheetId="8" r:id="rId4"/>
    <sheet name="APOYO AL TRANSPORTE PARA ESTUDI" sheetId="7" r:id="rId5"/>
    <sheet name="PROSPERA" sheetId="4" r:id="rId6"/>
    <sheet name="FONDO APOYO MIGRANTE" sheetId="12" r:id="rId7"/>
  </sheets>
  <definedNames>
    <definedName name="_xlnm.Print_Area" localSheetId="0">'ADULTOS MAYORES'!$A$1:$M$22</definedName>
    <definedName name="_xlnm.Print_Area" localSheetId="3">'APOYO A MUJERES JEFAS DE FAMIL '!$A$1:$M$22</definedName>
    <definedName name="_xlnm.Print_Area" localSheetId="4">'APOYO AL TRANSPORTE PARA ESTUDI'!$A$1:$M$22</definedName>
    <definedName name="_xlnm.Print_Area" localSheetId="2">'COMIENZO SANO'!$A$1:$M$22</definedName>
    <definedName name="_xlnm.Print_Area" localSheetId="6">'FONDO APOYO MIGRANTE'!$A$1:$M$22</definedName>
    <definedName name="_xlnm.Print_Area" localSheetId="1">'PAM 65 Y +'!$A$1:$M$22</definedName>
    <definedName name="_xlnm.Print_Area" localSheetId="5">PROSPERA!$A$1:$M$22</definedName>
    <definedName name="OLE_LINK1" localSheetId="6">'FONDO APOYO MIGRANTE'!$I$24</definedName>
    <definedName name="PADRON">'APOYO A MUJERES JEFAS DE FAMIL '!$C$20</definedName>
  </definedNames>
  <calcPr calcId="152511"/>
</workbook>
</file>

<file path=xl/calcChain.xml><?xml version="1.0" encoding="utf-8"?>
<calcChain xmlns="http://schemas.openxmlformats.org/spreadsheetml/2006/main">
  <c r="D20" i="12" l="1"/>
  <c r="B20" i="12"/>
  <c r="J8" i="11" l="1"/>
  <c r="F8" i="11"/>
  <c r="K8" i="11" s="1"/>
  <c r="B20" i="11"/>
  <c r="D20" i="8" l="1"/>
  <c r="B20" i="8" l="1"/>
  <c r="D20" i="7"/>
  <c r="C20" i="7"/>
  <c r="B20" i="7"/>
  <c r="D20" i="5" l="1"/>
  <c r="B20" i="5" l="1"/>
  <c r="B20" i="4" l="1"/>
  <c r="B20" i="1" l="1"/>
  <c r="K8" i="1"/>
  <c r="F8" i="1"/>
</calcChain>
</file>

<file path=xl/sharedStrings.xml><?xml version="1.0" encoding="utf-8"?>
<sst xmlns="http://schemas.openxmlformats.org/spreadsheetml/2006/main" count="251" uniqueCount="100">
  <si>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</si>
  <si>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</si>
  <si>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</si>
  <si>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</si>
  <si>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</si>
  <si>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</si>
  <si>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</si>
  <si>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</si>
  <si>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</si>
  <si>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</si>
  <si>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</si>
  <si>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</si>
  <si>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</si>
  <si>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</si>
  <si>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</si>
  <si>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</si>
  <si>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</si>
  <si>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</si>
  <si>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</si>
  <si>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</si>
  <si>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</si>
  <si>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</si>
  <si>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</si>
  <si>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</si>
  <si>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</si>
  <si>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</si>
  <si>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</si>
  <si>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</si>
  <si>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</si>
  <si>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</si>
  <si>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</si>
  <si>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</si>
  <si>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</si>
  <si>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</si>
  <si>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</si>
  <si>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</si>
  <si>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</si>
  <si>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</si>
  <si>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</si>
  <si>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</si>
  <si>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</si>
  <si>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PERIODO ESCOLAR VIGENTE                  2015-2016</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</si>
  <si>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</si>
  <si>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</si>
  <si>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</si>
  <si>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</si>
  <si>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</si>
  <si>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</si>
  <si>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</si>
  <si>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BIMESTRAL</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</si>
  <si>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</si>
  <si>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</si>
  <si>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</si>
  <si>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</si>
  <si>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</si>
  <si>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</si>
  <si>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</si>
  <si>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</si>
  <si>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</si>
  <si>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</si>
  <si>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</si>
  <si>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</si>
  <si>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</si>
  <si>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</si>
  <si>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</si>
  <si>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</si>
  <si>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</si>
  <si>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</si>
  <si>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</si>
  <si>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</si>
  <si>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</si>
  <si>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</si>
  <si>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</si>
  <si>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</si>
  <si>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</si>
  <si>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</si>
  <si>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PROGRAMA                                          UN COMIENZO SANO EN OCOTLÁN</t>
  </si>
  <si>
    <t>Fondo de Apoyo a Migrantes (FAM)</t>
  </si>
  <si>
    <t>Apoyar a los trabajadores migrantes en retorno y a las familias que reciben remesas para que puedan encontrar una ocupación en el mercado formal cuenten con opciones de autoempleo, generen ingresos y mejoren su capital humano y vivienda. Apoyar la operación de albergues que los atiendan y a retornar a su lugar de origen, en su caso.</t>
  </si>
  <si>
    <t>4 Beneficiarios</t>
  </si>
  <si>
    <t>Apoyo Monetario sin retorno                     ($85,481.48 pesos)</t>
  </si>
  <si>
    <t>http://info.jalisco.gob.mx/gobierno/programas/10388</t>
  </si>
  <si>
    <t>REQUISITOS:                                          * Anexo 1* (Justificación de su estancia laboral en los Estados Unidos de América).                                                          
* Matrícula consular (Documento de repatriación o documento que acredite su residencia laboral en los Estados Unidos de América).
* Formato de padrón único / FPU* (Formato general para beneficiarios Prog. Sociales).                                                           * Identificación oficial con fotografía (IFE, pasaporte o carta de identidad vigente).                  * Comprobante de domicilio reciente (Recibo reciente de luz, agua, predial o carta de residencia).                                                                          * Anexo 3*  (Escrito libre con la descripción del proyecto).                                                                             * Copia de la póliza del Seguro popular** (O documento que acredite ser beneficiario de algún programa de combate a la pobreza).            * CURP (Indispensable para captura en FPU).       * Fotografía del lugar donde se realizará el proyecto productivo o la mejora de la vivienda (antes)                                                                                      * Cotización de los materiales o herramientas a solicitar con IVA incluido (la cotización deberá ser a nombre del ayuntamiento).</t>
  </si>
  <si>
    <t>Es un fondo federal para trabajadores migrantes en retorno y a las familias que reciben remesas, el cual tiene cuatro modalidades de apoyo.</t>
  </si>
  <si>
    <t>* ARMANDO SALAS ALBA   *MARTIN DOMINGUEZ GONZALEZ    * SURISARAY LUMBRERAS SANCHEZ * JOSE CARLOS CASTELLANOS DE LA TORRE</t>
  </si>
  <si>
    <t>APOYO EN UNA SOLA EXHIBICION EN ESPECIE A BENEFICIARIOS</t>
  </si>
  <si>
    <t>AL 31 DE JULIO DEL 2017                            SE HA CUBIERTO EL 100%</t>
  </si>
  <si>
    <t>AL 31 DE AGOSTO DE 2017                           SE HA CUBIERTO EL 100%</t>
  </si>
  <si>
    <t xml:space="preserve"> HASTA EL 31 DE AGOSTO DEL 2017 SE TIENEN INSCRITOS 442 ADULTOS MAYORES EN EL PROGRAMA </t>
  </si>
  <si>
    <t xml:space="preserve"> HASTA EL 31 DE AGOSTO DEL 2017 SE TIENEN INSCRITOS 4,046 ADULTOS MAYORES EN EL PROGRAMA </t>
  </si>
  <si>
    <t>AL 31 DE AGOSTO SE TIENE UN REGISTRO DEL 100% EN LA INSCRIPCIÓN DE BENEFICIARIOS</t>
  </si>
  <si>
    <t>AL 31 DE AGOSTO SE TIENE UN AVANCE DEL 90% EN LA EJECUCION DEL PROGRAMA.</t>
  </si>
  <si>
    <t>AL 31 DE AGOSTO DEL 2017                             SE HA CUBIERTO EL 100% DEL APOYO CONTEMPLADO</t>
  </si>
  <si>
    <t xml:space="preserve">SE HAN REGISTRADO HASTA EL 31 DE AGOSTO DEL 2017                                                                                                                   25 BENEFICIARIOS EN EL PROGRAMA </t>
  </si>
  <si>
    <t xml:space="preserve">HASTA EL 31 DE AGOSTO DEL 2017 SE  VEN BENEFICIADOS 83 ESTUDIANTES EN SU TRASLADO A SU PLANTEL EDUCATIVO, EN GESTION EL PROCESO DE RENOVACION DE APOYOS ECONOMICOS Y BICICLETAS PARA ESTUDIANTES. </t>
  </si>
  <si>
    <t xml:space="preserve">HASTA EL 31 DE AGOSTO DEL 2017 SE  VEN BENEFICIADOS 83 ESTUDIANTES EN SU TRASLADO A SU PLANTEL EDUCATIVO </t>
  </si>
  <si>
    <t>AL 31 DE AGOSTO DEL 2017                              SE HA CUBIERTO EL 100%</t>
  </si>
  <si>
    <t xml:space="preserve">SE HAN REGISTRADO HASTA EL 31 DE AGOSTO DEL 2017                                                                                                                10,236 BENEFICIARIOS EN EL PROGRAMA </t>
  </si>
  <si>
    <t>AL 31 DE AGOSTO SE TIENE EL 100% DEL PADRÓN REGISTRADO</t>
  </si>
  <si>
    <t>AL 31 DE AGOSTO SE TIENE UN 50% DE AVANCE DEL PROGRAMA, Y EN ESPERA DE LA RECEPCIÓN DEL RECURSO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</si>
</sst>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sz val="18"/>
      <color theme="1"/>
      <name val="Symbol"/>
      <family val="1"/>
      <charset val="2"/>
    </font>
    <font>
      <b/>
      <sz val="12"/>
      <color theme="1"/>
      <name val="Calibri"/>
      <family val="2"/>
      <scheme val="minor"/>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4" xfId="0" applyFont="1" applyBorder="1" applyAlignment="1">
      <alignment vertical="center" wrapText="1"/>
    </xf>
    <xf numFmtId="0" fontId="0" fillId="0" borderId="0" xfId="0" applyBorder="1" applyAlignment="1">
      <alignment horizontal="center"/>
    </xf>
    <xf numFmtId="0" fontId="38" fillId="0" borderId="0" xfId="0" applyFont="1" applyAlignment="1">
      <alignment horizontal="justify" vertical="center"/>
    </xf>
    <xf numFmtId="0" fontId="0"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1"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2" fillId="0" borderId="2" xfId="0" applyFont="1" applyBorder="1" applyAlignment="1">
      <alignment horizontal="left" wrapText="1"/>
    </xf>
    <xf numFmtId="0" fontId="32" fillId="0" borderId="3" xfId="0" applyFont="1" applyBorder="1" applyAlignment="1">
      <alignment horizontal="left" wrapText="1"/>
    </xf>
    <xf numFmtId="0" fontId="32"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8"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abSelected="1" zoomScale="60" zoomScaleNormal="60" workbookViewId="0">
      <selection activeCell="A3" sqref="A3"/>
    </sheetView>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58" t="s">
        <v>51</v>
      </c>
      <c r="C8" s="27" t="s">
        <v>63</v>
      </c>
      <c r="D8" s="63" t="s">
        <v>52</v>
      </c>
      <c r="E8" s="55" t="s">
        <v>53</v>
      </c>
      <c r="F8" s="17">
        <f>442*1095*12</f>
        <v>5807880</v>
      </c>
      <c r="G8" s="44" t="s">
        <v>54</v>
      </c>
      <c r="H8" s="27" t="s">
        <v>65</v>
      </c>
      <c r="I8" s="49" t="s">
        <v>55</v>
      </c>
      <c r="J8" s="44" t="str">
        <f>G8</f>
        <v>https://programas.app.jalisco.gob.mx/programas/apoyo/Atencion-a-los-Adultos-Mayores/94</v>
      </c>
      <c r="K8" s="52">
        <f>F8</f>
        <v>5807880</v>
      </c>
      <c r="L8" s="39" t="s">
        <v>87</v>
      </c>
      <c r="M8" s="27" t="s">
        <v>88</v>
      </c>
    </row>
    <row r="9" spans="2:13" s="7" customFormat="1" ht="114.75" customHeight="1" x14ac:dyDescent="0.2">
      <c r="B9" s="59"/>
      <c r="C9" s="61"/>
      <c r="D9" s="64"/>
      <c r="E9" s="56"/>
      <c r="F9" s="19" t="s">
        <v>68</v>
      </c>
      <c r="G9" s="45"/>
      <c r="H9" s="47"/>
      <c r="I9" s="50"/>
      <c r="J9" s="45"/>
      <c r="K9" s="53"/>
      <c r="L9" s="40"/>
      <c r="M9" s="28"/>
    </row>
    <row r="10" spans="2:13" s="7" customFormat="1" ht="235.5" customHeight="1" x14ac:dyDescent="0.2">
      <c r="B10" s="60"/>
      <c r="C10" s="62"/>
      <c r="D10" s="65"/>
      <c r="E10" s="57"/>
      <c r="F10" s="18" t="s">
        <v>69</v>
      </c>
      <c r="G10" s="46"/>
      <c r="H10" s="48"/>
      <c r="I10" s="51"/>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de Atención a los Adultos Mayores</v>
      </c>
      <c r="C20" s="30" t="s">
        <v>56</v>
      </c>
      <c r="D20" s="33" t="s">
        <v>57</v>
      </c>
      <c r="E20" s="36" t="s">
        <v>24</v>
      </c>
    </row>
    <row r="21" spans="2:10" ht="52.5" customHeight="1" x14ac:dyDescent="0.25">
      <c r="B21" s="28"/>
      <c r="C21" s="31"/>
      <c r="D21" s="34"/>
      <c r="E21" s="37"/>
    </row>
    <row r="22" spans="2:10" ht="52.5" customHeight="1" x14ac:dyDescent="0.25">
      <c r="B22" s="29"/>
      <c r="C22" s="32"/>
      <c r="D22" s="35"/>
      <c r="E22" s="38"/>
    </row>
  </sheetData>
  <mergeCells count="21">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K8:K10"/>
    <mergeCell ref="E8:E10"/>
    <mergeCell ref="B20:B22"/>
    <mergeCell ref="C20:C22"/>
    <mergeCell ref="D20:D22"/>
    <mergeCell ref="E20:E22"/>
    <mergeCell ref="L8:L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6"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18</v>
      </c>
      <c r="C8" s="27" t="s">
        <v>64</v>
      </c>
      <c r="D8" s="66" t="s">
        <v>20</v>
      </c>
      <c r="E8" s="69" t="s">
        <v>21</v>
      </c>
      <c r="F8" s="17">
        <f>4046*580*12</f>
        <v>28160160</v>
      </c>
      <c r="G8" s="44" t="s">
        <v>19</v>
      </c>
      <c r="H8" s="27" t="s">
        <v>60</v>
      </c>
      <c r="I8" s="73" t="s">
        <v>61</v>
      </c>
      <c r="J8" s="44" t="s">
        <v>19</v>
      </c>
      <c r="K8" s="52">
        <f>4046*580*12</f>
        <v>28160160</v>
      </c>
      <c r="L8" s="39" t="s">
        <v>86</v>
      </c>
      <c r="M8" s="27" t="s">
        <v>89</v>
      </c>
    </row>
    <row r="9" spans="2:13" s="7" customFormat="1" ht="114.75" customHeight="1" x14ac:dyDescent="0.2">
      <c r="B9" s="67"/>
      <c r="C9" s="61"/>
      <c r="D9" s="67"/>
      <c r="E9" s="47"/>
      <c r="F9" s="19" t="s">
        <v>70</v>
      </c>
      <c r="G9" s="45"/>
      <c r="H9" s="61"/>
      <c r="I9" s="74"/>
      <c r="J9" s="45"/>
      <c r="K9" s="53"/>
      <c r="L9" s="40"/>
      <c r="M9" s="28"/>
    </row>
    <row r="10" spans="2:13" s="7" customFormat="1" ht="235.5" customHeight="1" x14ac:dyDescent="0.2">
      <c r="B10" s="68"/>
      <c r="C10" s="62"/>
      <c r="D10" s="68"/>
      <c r="E10" s="48"/>
      <c r="F10" s="18" t="s">
        <v>69</v>
      </c>
      <c r="G10" s="46"/>
      <c r="H10" s="62"/>
      <c r="I10" s="75"/>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PENSION PARA ADULTOS MAYORES. 65 Y +</v>
      </c>
      <c r="C20" s="70" t="s">
        <v>22</v>
      </c>
      <c r="D20" s="33" t="s">
        <v>23</v>
      </c>
      <c r="E20" s="36" t="s">
        <v>24</v>
      </c>
    </row>
    <row r="21" spans="2:10" ht="15" customHeight="1" x14ac:dyDescent="0.25">
      <c r="B21" s="28"/>
      <c r="C21" s="71"/>
      <c r="D21" s="34"/>
      <c r="E21" s="37"/>
    </row>
    <row r="22" spans="2:10" ht="39.75" customHeight="1" x14ac:dyDescent="0.25">
      <c r="B22" s="29"/>
      <c r="C22" s="72"/>
      <c r="D22" s="35"/>
      <c r="E22" s="38"/>
    </row>
  </sheetData>
  <mergeCells count="21">
    <mergeCell ref="M8:M10"/>
    <mergeCell ref="C16:D16"/>
    <mergeCell ref="C17:D17"/>
    <mergeCell ref="B18:B19"/>
    <mergeCell ref="C18:E18"/>
    <mergeCell ref="G8:G10"/>
    <mergeCell ref="H8:H10"/>
    <mergeCell ref="I8:I10"/>
    <mergeCell ref="J8:J10"/>
    <mergeCell ref="L8:L10"/>
    <mergeCell ref="K8:K10"/>
    <mergeCell ref="B20:B22"/>
    <mergeCell ref="D20:D22"/>
    <mergeCell ref="E20:E22"/>
    <mergeCell ref="E8:E10"/>
    <mergeCell ref="C20:C22"/>
    <mergeCell ref="C3:D3"/>
    <mergeCell ref="C5:D5"/>
    <mergeCell ref="B8:B10"/>
    <mergeCell ref="C8:C10"/>
    <mergeCell ref="D8:D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F8" zoomScale="70" zoomScaleNormal="7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22" t="s">
        <v>6</v>
      </c>
      <c r="G7" s="3" t="s">
        <v>7</v>
      </c>
      <c r="H7" s="3" t="s">
        <v>8</v>
      </c>
      <c r="I7" s="3" t="s">
        <v>9</v>
      </c>
      <c r="J7" s="3" t="s">
        <v>10</v>
      </c>
      <c r="K7" s="3" t="s">
        <v>11</v>
      </c>
      <c r="L7" s="3" t="s">
        <v>12</v>
      </c>
      <c r="M7" s="4" t="s">
        <v>13</v>
      </c>
    </row>
    <row r="8" spans="2:13" s="6" customFormat="1" ht="118.5" customHeight="1" x14ac:dyDescent="0.2">
      <c r="B8" s="66" t="s">
        <v>76</v>
      </c>
      <c r="C8" s="27" t="s">
        <v>62</v>
      </c>
      <c r="D8" s="63" t="s">
        <v>34</v>
      </c>
      <c r="E8" s="82" t="s">
        <v>59</v>
      </c>
      <c r="F8" s="28" t="s">
        <v>74</v>
      </c>
      <c r="G8" s="91" t="s">
        <v>58</v>
      </c>
      <c r="H8" s="76" t="s">
        <v>67</v>
      </c>
      <c r="I8" s="79"/>
      <c r="J8" s="39" t="s">
        <v>72</v>
      </c>
      <c r="K8" s="93" t="s">
        <v>32</v>
      </c>
      <c r="L8" s="39" t="s">
        <v>90</v>
      </c>
      <c r="M8" s="39" t="s">
        <v>91</v>
      </c>
    </row>
    <row r="9" spans="2:13" s="7" customFormat="1" ht="159.75" customHeight="1" x14ac:dyDescent="0.2">
      <c r="B9" s="67"/>
      <c r="C9" s="61"/>
      <c r="D9" s="64"/>
      <c r="E9" s="83"/>
      <c r="F9" s="28"/>
      <c r="G9" s="92"/>
      <c r="H9" s="77"/>
      <c r="I9" s="80"/>
      <c r="J9" s="40"/>
      <c r="K9" s="94"/>
      <c r="L9" s="40"/>
      <c r="M9" s="40"/>
    </row>
    <row r="10" spans="2:13" s="7" customFormat="1" ht="374.25" customHeight="1" x14ac:dyDescent="0.2">
      <c r="B10" s="68"/>
      <c r="C10" s="62"/>
      <c r="D10" s="65"/>
      <c r="E10" s="84"/>
      <c r="F10" s="23" t="s">
        <v>35</v>
      </c>
      <c r="G10" s="20" t="s">
        <v>71</v>
      </c>
      <c r="H10" s="78"/>
      <c r="I10" s="81"/>
      <c r="J10" s="20" t="s">
        <v>73</v>
      </c>
      <c r="K10" s="21" t="s">
        <v>74</v>
      </c>
      <c r="L10" s="41"/>
      <c r="M10" s="41"/>
    </row>
    <row r="11" spans="2:13" s="8" customFormat="1" x14ac:dyDescent="0.25">
      <c r="K11"/>
    </row>
    <row r="15" spans="2:13" x14ac:dyDescent="0.25">
      <c r="E15" s="1"/>
      <c r="F15" s="1"/>
      <c r="G15" s="1"/>
      <c r="H15" s="2"/>
    </row>
    <row r="16" spans="2:13" x14ac:dyDescent="0.25">
      <c r="C16" s="42" t="s">
        <v>0</v>
      </c>
      <c r="D16" s="42"/>
      <c r="F16" s="2"/>
      <c r="G16" s="2"/>
      <c r="H16" s="2"/>
    </row>
    <row r="17" spans="2:11" x14ac:dyDescent="0.25">
      <c r="C17" s="42" t="s">
        <v>1</v>
      </c>
      <c r="D17" s="42"/>
    </row>
    <row r="18" spans="2:11" x14ac:dyDescent="0.25">
      <c r="B18" s="43" t="s">
        <v>2</v>
      </c>
      <c r="C18" s="43" t="s">
        <v>14</v>
      </c>
      <c r="D18" s="43"/>
      <c r="E18" s="43"/>
      <c r="F18" s="9"/>
      <c r="G18" s="9"/>
      <c r="H18" s="9"/>
      <c r="I18" s="9"/>
      <c r="J18" s="9"/>
      <c r="K18" s="14"/>
    </row>
    <row r="19" spans="2:11" s="14" customFormat="1" ht="30" x14ac:dyDescent="0.25">
      <c r="B19" s="43"/>
      <c r="C19" s="10" t="s">
        <v>15</v>
      </c>
      <c r="D19" s="10" t="s">
        <v>16</v>
      </c>
      <c r="E19" s="10" t="s">
        <v>17</v>
      </c>
      <c r="F19" s="11"/>
      <c r="G19" s="11"/>
      <c r="H19" s="11"/>
      <c r="I19" s="12"/>
      <c r="J19" s="13"/>
      <c r="K19"/>
    </row>
    <row r="20" spans="2:11" ht="147" customHeight="1" x14ac:dyDescent="0.25">
      <c r="B20" s="27" t="str">
        <f>B8</f>
        <v>PROGRAMA                                          UN COMIENZO SANO EN OCOTLÁN</v>
      </c>
      <c r="C20" s="85" t="s">
        <v>58</v>
      </c>
      <c r="D20" s="88" t="str">
        <f>K8</f>
        <v>El apoyo  varia de acuerdo a las necesidades detectadas en las reuniones informativas y de evaluacion con personala de NESTLE.</v>
      </c>
      <c r="E20" s="36" t="s">
        <v>33</v>
      </c>
    </row>
    <row r="21" spans="2:11" ht="148.5" customHeight="1" x14ac:dyDescent="0.25">
      <c r="B21" s="28"/>
      <c r="C21" s="86"/>
      <c r="D21" s="89"/>
      <c r="E21" s="37"/>
    </row>
    <row r="22" spans="2:11" ht="15" customHeight="1" x14ac:dyDescent="0.25">
      <c r="B22" s="29"/>
      <c r="C22" s="87"/>
      <c r="D22" s="90"/>
      <c r="E22" s="38"/>
    </row>
  </sheetData>
  <mergeCells count="22">
    <mergeCell ref="B20:B22"/>
    <mergeCell ref="C20:C22"/>
    <mergeCell ref="D20:D22"/>
    <mergeCell ref="E20:E22"/>
    <mergeCell ref="L8:L10"/>
    <mergeCell ref="G8:G9"/>
    <mergeCell ref="J8:J9"/>
    <mergeCell ref="K8:K9"/>
    <mergeCell ref="F8:F9"/>
    <mergeCell ref="M8:M10"/>
    <mergeCell ref="C16:D16"/>
    <mergeCell ref="C17:D17"/>
    <mergeCell ref="B18:B19"/>
    <mergeCell ref="C18:E18"/>
    <mergeCell ref="H8:H10"/>
    <mergeCell ref="I8:I10"/>
    <mergeCell ref="E8:E10"/>
    <mergeCell ref="C3:D3"/>
    <mergeCell ref="C5:D5"/>
    <mergeCell ref="B8:B10"/>
    <mergeCell ref="C8:C10"/>
    <mergeCell ref="D8:D10"/>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E10" zoomScale="60" zoomScaleNormal="60" workbookViewId="0">
      <selection activeCell="M11" sqref="M11"/>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66" t="s">
        <v>43</v>
      </c>
      <c r="C8" s="27" t="s">
        <v>62</v>
      </c>
      <c r="D8" s="63" t="s">
        <v>44</v>
      </c>
      <c r="E8" s="113" t="s">
        <v>48</v>
      </c>
      <c r="F8" s="88" t="s">
        <v>45</v>
      </c>
      <c r="G8" s="104" t="s">
        <v>46</v>
      </c>
      <c r="H8" s="107" t="s">
        <v>66</v>
      </c>
      <c r="I8" s="110" t="s">
        <v>47</v>
      </c>
      <c r="J8" s="104" t="s">
        <v>46</v>
      </c>
      <c r="K8" s="88" t="s">
        <v>45</v>
      </c>
      <c r="L8" s="39" t="s">
        <v>92</v>
      </c>
      <c r="M8" s="101" t="s">
        <v>93</v>
      </c>
    </row>
    <row r="9" spans="2:13" s="7" customFormat="1" ht="408.75" customHeight="1" x14ac:dyDescent="0.2">
      <c r="B9" s="67"/>
      <c r="C9" s="61"/>
      <c r="D9" s="64"/>
      <c r="E9" s="114"/>
      <c r="F9" s="89"/>
      <c r="G9" s="105"/>
      <c r="H9" s="108"/>
      <c r="I9" s="111"/>
      <c r="J9" s="105"/>
      <c r="K9" s="89"/>
      <c r="L9" s="40"/>
      <c r="M9" s="102"/>
    </row>
    <row r="10" spans="2:13" s="7" customFormat="1" ht="162.75" customHeight="1" x14ac:dyDescent="0.2">
      <c r="B10" s="68"/>
      <c r="C10" s="62"/>
      <c r="D10" s="65"/>
      <c r="E10" s="115"/>
      <c r="F10" s="90"/>
      <c r="G10" s="106"/>
      <c r="H10" s="109"/>
      <c r="I10" s="112"/>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APOYO A MUJERES JEFAS DE FAMILIA</v>
      </c>
      <c r="C20" s="95" t="s">
        <v>50</v>
      </c>
      <c r="D20" s="98"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36" t="s">
        <v>49</v>
      </c>
    </row>
    <row r="21" spans="2:10" ht="124.5" customHeight="1" x14ac:dyDescent="0.25">
      <c r="B21" s="28"/>
      <c r="C21" s="96"/>
      <c r="D21" s="99"/>
      <c r="E21" s="37"/>
    </row>
    <row r="22" spans="2:10" ht="30.75" customHeight="1" x14ac:dyDescent="0.25">
      <c r="B22" s="29"/>
      <c r="C22" s="97"/>
      <c r="D22" s="100"/>
      <c r="E22" s="38"/>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37</v>
      </c>
      <c r="C8" s="27" t="s">
        <v>62</v>
      </c>
      <c r="D8" s="63" t="s">
        <v>42</v>
      </c>
      <c r="E8" s="69" t="s">
        <v>38</v>
      </c>
      <c r="F8" s="122" t="s">
        <v>36</v>
      </c>
      <c r="G8" s="104" t="s">
        <v>39</v>
      </c>
      <c r="H8" s="76" t="s">
        <v>66</v>
      </c>
      <c r="I8" s="119" t="s">
        <v>40</v>
      </c>
      <c r="J8" s="104" t="s">
        <v>39</v>
      </c>
      <c r="K8" s="122" t="s">
        <v>36</v>
      </c>
      <c r="L8" s="27" t="s">
        <v>94</v>
      </c>
      <c r="M8" s="27" t="s">
        <v>95</v>
      </c>
    </row>
    <row r="9" spans="2:13" s="7" customFormat="1" ht="159.75" customHeight="1" x14ac:dyDescent="0.2">
      <c r="B9" s="67"/>
      <c r="C9" s="61"/>
      <c r="D9" s="64"/>
      <c r="E9" s="47"/>
      <c r="F9" s="123"/>
      <c r="G9" s="105"/>
      <c r="H9" s="77"/>
      <c r="I9" s="120"/>
      <c r="J9" s="105"/>
      <c r="K9" s="123"/>
      <c r="L9" s="28"/>
      <c r="M9" s="28"/>
    </row>
    <row r="10" spans="2:13" s="7" customFormat="1" ht="374.25" customHeight="1" x14ac:dyDescent="0.2">
      <c r="B10" s="68"/>
      <c r="C10" s="62"/>
      <c r="D10" s="65"/>
      <c r="E10" s="48"/>
      <c r="F10" s="16" t="s">
        <v>75</v>
      </c>
      <c r="G10" s="106"/>
      <c r="H10" s="78"/>
      <c r="I10" s="121"/>
      <c r="J10" s="106"/>
      <c r="K10" s="16" t="s">
        <v>75</v>
      </c>
      <c r="L10" s="29"/>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x14ac:dyDescent="0.25">
      <c r="B19" s="43"/>
      <c r="C19" s="10" t="s">
        <v>15</v>
      </c>
      <c r="D19" s="10" t="s">
        <v>16</v>
      </c>
      <c r="E19" s="10" t="s">
        <v>17</v>
      </c>
      <c r="F19" s="11"/>
      <c r="G19" s="11"/>
      <c r="H19" s="11"/>
      <c r="I19" s="12"/>
      <c r="J19" s="13"/>
    </row>
    <row r="20" spans="2:10" ht="147" customHeight="1" x14ac:dyDescent="0.25">
      <c r="B20" s="27" t="str">
        <f>B8</f>
        <v>PROGRAMA APOYO AL TRANSPORTE PARA ESTUDIANTES</v>
      </c>
      <c r="C20" s="116" t="str">
        <f>G8</f>
        <v>https://programas.app.jalisco.gob.mx/programas/apoyo/Apoyo-al-Transporte-para-Estudiantes/79</v>
      </c>
      <c r="D20" s="98"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36" t="s">
        <v>41</v>
      </c>
    </row>
    <row r="21" spans="2:10" ht="94.5" customHeight="1" x14ac:dyDescent="0.25">
      <c r="B21" s="28"/>
      <c r="C21" s="117"/>
      <c r="D21" s="99"/>
      <c r="E21" s="37"/>
    </row>
    <row r="22" spans="2:10" ht="97.5" customHeight="1" x14ac:dyDescent="0.25">
      <c r="B22" s="29"/>
      <c r="C22" s="118"/>
      <c r="D22" s="100"/>
      <c r="E22" s="38"/>
    </row>
  </sheetData>
  <mergeCells count="22">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E8:E10"/>
    <mergeCell ref="F8:F9"/>
    <mergeCell ref="K8:K9"/>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25</v>
      </c>
      <c r="C8" s="27" t="s">
        <v>62</v>
      </c>
      <c r="D8" s="63" t="s">
        <v>28</v>
      </c>
      <c r="E8" s="63" t="s">
        <v>26</v>
      </c>
      <c r="F8" s="88" t="s">
        <v>30</v>
      </c>
      <c r="G8" s="104" t="s">
        <v>27</v>
      </c>
      <c r="H8" s="76" t="s">
        <v>66</v>
      </c>
      <c r="I8" s="79" t="s">
        <v>29</v>
      </c>
      <c r="J8" s="104" t="s">
        <v>27</v>
      </c>
      <c r="K8" s="88" t="s">
        <v>30</v>
      </c>
      <c r="L8" s="39" t="s">
        <v>96</v>
      </c>
      <c r="M8" s="101" t="s">
        <v>97</v>
      </c>
    </row>
    <row r="9" spans="2:13" s="7" customFormat="1" ht="159.75" customHeight="1" x14ac:dyDescent="0.2">
      <c r="B9" s="67"/>
      <c r="C9" s="61"/>
      <c r="D9" s="64"/>
      <c r="E9" s="124"/>
      <c r="F9" s="89"/>
      <c r="G9" s="105"/>
      <c r="H9" s="77"/>
      <c r="I9" s="80"/>
      <c r="J9" s="105"/>
      <c r="K9" s="89"/>
      <c r="L9" s="40"/>
      <c r="M9" s="102"/>
    </row>
    <row r="10" spans="2:13" s="7" customFormat="1" ht="374.25" customHeight="1" x14ac:dyDescent="0.2">
      <c r="B10" s="68"/>
      <c r="C10" s="62"/>
      <c r="D10" s="65"/>
      <c r="E10" s="84"/>
      <c r="F10" s="90"/>
      <c r="G10" s="106"/>
      <c r="H10" s="78"/>
      <c r="I10" s="81"/>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PROGRAMA PROSPERA</v>
      </c>
      <c r="C20" s="116" t="s">
        <v>31</v>
      </c>
      <c r="D20" s="88" t="s">
        <v>30</v>
      </c>
      <c r="E20" s="36" t="s">
        <v>24</v>
      </c>
    </row>
    <row r="21" spans="2:10" ht="148.5" customHeight="1" x14ac:dyDescent="0.25">
      <c r="B21" s="28"/>
      <c r="C21" s="117"/>
      <c r="D21" s="89"/>
      <c r="E21" s="37"/>
    </row>
    <row r="22" spans="2:10" x14ac:dyDescent="0.25">
      <c r="B22" s="29"/>
      <c r="C22" s="118"/>
      <c r="D22" s="90"/>
      <c r="E22" s="38"/>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32"/>
  <sheetViews>
    <sheetView topLeftCell="D8" zoomScale="60" zoomScaleNormal="60" workbookViewId="0">
      <selection activeCell="F8" sqref="F8:F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95" t="s">
        <v>77</v>
      </c>
      <c r="C8" s="27" t="s">
        <v>62</v>
      </c>
      <c r="D8" s="63" t="s">
        <v>78</v>
      </c>
      <c r="E8" s="63" t="s">
        <v>79</v>
      </c>
      <c r="F8" s="125" t="s">
        <v>80</v>
      </c>
      <c r="G8" s="104" t="s">
        <v>81</v>
      </c>
      <c r="H8" s="76" t="s">
        <v>66</v>
      </c>
      <c r="I8" s="126" t="s">
        <v>82</v>
      </c>
      <c r="J8" s="85" t="s">
        <v>81</v>
      </c>
      <c r="K8" s="93" t="s">
        <v>83</v>
      </c>
      <c r="L8" s="27" t="s">
        <v>98</v>
      </c>
      <c r="M8" s="27" t="s">
        <v>99</v>
      </c>
    </row>
    <row r="9" spans="2:13" s="7" customFormat="1" ht="159.75" customHeight="1" x14ac:dyDescent="0.2">
      <c r="B9" s="96"/>
      <c r="C9" s="61"/>
      <c r="D9" s="64"/>
      <c r="E9" s="124"/>
      <c r="F9" s="125"/>
      <c r="G9" s="105"/>
      <c r="H9" s="77"/>
      <c r="I9" s="127"/>
      <c r="J9" s="86"/>
      <c r="K9" s="94"/>
      <c r="L9" s="28"/>
      <c r="M9" s="28"/>
    </row>
    <row r="10" spans="2:13" s="7" customFormat="1" ht="374.25" customHeight="1" x14ac:dyDescent="0.2">
      <c r="B10" s="97"/>
      <c r="C10" s="62"/>
      <c r="D10" s="65"/>
      <c r="E10" s="84"/>
      <c r="F10" s="125"/>
      <c r="G10" s="106"/>
      <c r="H10" s="78"/>
      <c r="I10" s="128"/>
      <c r="J10" s="87"/>
      <c r="K10" s="129"/>
      <c r="L10" s="29"/>
      <c r="M10" s="29"/>
    </row>
    <row r="11" spans="2:13" s="8" customFormat="1" x14ac:dyDescent="0.25">
      <c r="F11" s="24"/>
    </row>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63" t="str">
        <f>B8</f>
        <v>Fondo de Apoyo a Migrantes (FAM)</v>
      </c>
      <c r="C20" s="130" t="s">
        <v>84</v>
      </c>
      <c r="D20" s="131" t="str">
        <f>F8</f>
        <v>Apoyo Monetario sin retorno                     ($85,481.48 pesos)</v>
      </c>
      <c r="E20" s="36" t="s">
        <v>85</v>
      </c>
    </row>
    <row r="21" spans="2:10" ht="148.5" customHeight="1" x14ac:dyDescent="0.25">
      <c r="B21" s="64"/>
      <c r="C21" s="117"/>
      <c r="D21" s="132"/>
      <c r="E21" s="37"/>
    </row>
    <row r="22" spans="2:10" x14ac:dyDescent="0.25">
      <c r="B22" s="65"/>
      <c r="C22" s="118"/>
      <c r="D22" s="133"/>
      <c r="E22" s="38"/>
    </row>
    <row r="24" spans="2:10" x14ac:dyDescent="0.25">
      <c r="I24" s="26"/>
    </row>
    <row r="25" spans="2:10" ht="23.25" x14ac:dyDescent="0.25">
      <c r="I25" s="25"/>
    </row>
    <row r="26" spans="2:10" ht="23.25" x14ac:dyDescent="0.25">
      <c r="I26" s="25"/>
    </row>
    <row r="27" spans="2:10" ht="23.25" x14ac:dyDescent="0.25">
      <c r="I27" s="25"/>
    </row>
    <row r="28" spans="2:10" ht="23.25" x14ac:dyDescent="0.25">
      <c r="I28" s="25"/>
    </row>
    <row r="29" spans="2:10" ht="23.25" x14ac:dyDescent="0.25">
      <c r="I29" s="25"/>
    </row>
    <row r="30" spans="2:10" ht="23.25" x14ac:dyDescent="0.25">
      <c r="I30" s="25"/>
    </row>
    <row r="31" spans="2:10" ht="23.25" x14ac:dyDescent="0.25">
      <c r="I31" s="25"/>
    </row>
    <row r="32" spans="2:10" ht="23.25" x14ac:dyDescent="0.25">
      <c r="I32" s="25"/>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ADULTOS MAYORES</vt:lpstr>
      <vt:lpstr>PAM 65 Y +</vt:lpstr>
      <vt:lpstr>COMIENZO SANO</vt:lpstr>
      <vt:lpstr>APOYO A MUJERES JEFAS DE FAMIL </vt:lpstr>
      <vt:lpstr>APOYO AL TRANSPORTE PARA ESTUDI</vt:lpstr>
      <vt:lpstr>PROSPERA</vt:lpstr>
      <vt:lpstr>FONDO APOYO MIGRANTE</vt:lpstr>
      <vt:lpstr>'ADULTOS MAYORES'!Área_de_impresión</vt:lpstr>
      <vt:lpstr>'APOYO A MUJERES JEFAS DE FAMIL '!Área_de_impresión</vt:lpstr>
      <vt:lpstr>'APOYO AL TRANSPORTE PARA ESTUDI'!Área_de_impresión</vt:lpstr>
      <vt:lpstr>'COMIENZO SANO'!Área_de_impresión</vt:lpstr>
      <vt:lpstr>'FONDO APOYO MIGRANTE'!Área_de_impresión</vt:lpstr>
      <vt:lpstr>'PAM 65 Y +'!Área_de_impresión</vt:lpstr>
      <vt:lpstr>PROSPERA!Área_de_impresión</vt:lpstr>
      <vt:lpstr>'FONDO APOYO MIGRANTE'!OLE_LINK1</vt:lpstr>
      <vt:lpstr>PADRON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2017-09-13T23:11:49Z</dcterms:modified>
</cp:coreProperties>
</file>