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autoCompressPictures="0"/>
  <xr:revisionPtr revIDLastSave="0" documentId="8_{8B42DA51-86C5-41CD-89A9-46711B8B3526}" xr6:coauthVersionLast="47" xr6:coauthVersionMax="47" xr10:uidLastSave="{00000000-0000-0000-0000-000000000000}"/>
  <bookViews>
    <workbookView xWindow="-120" yWindow="-120" windowWidth="20730" windowHeight="11040" tabRatio="788" xr2:uid="{00000000-000D-0000-FFFF-FFFF00000000}"/>
  </bookViews>
  <sheets>
    <sheet name="Calendario" sheetId="14" r:id="rId1"/>
  </sheets>
  <definedNames>
    <definedName name="_xlnm.Print_Area" localSheetId="0">Calendario!$B$1:$I$14</definedName>
    <definedName name="Calendar9Year">Calendario!#REF!</definedName>
    <definedName name="Calendario10Año">Calendario!#REF!</definedName>
    <definedName name="Calendario10Mes">Calendario!#REF!</definedName>
    <definedName name="Calendario10MesOpción">MATCH(Calendario10Mes,Meses,0)</definedName>
    <definedName name="Calendario11Año">Calendario!#REF!</definedName>
    <definedName name="Calendario11Mes">Calendario!#REF!</definedName>
    <definedName name="Calendario11MesOpción">MATCH(Calendario11Mes,Meses,0)</definedName>
    <definedName name="Calendario12Año">Calendario!#REF!</definedName>
    <definedName name="Calendario12Mes">Calendario!#REF!</definedName>
    <definedName name="Calendario12MesOpción">MATCH(Calendario12Mes,Meses,0)</definedName>
    <definedName name="Calendario1Año">Calendario!$B$1</definedName>
    <definedName name="Calendario1Mes">Calendario!$C$1</definedName>
    <definedName name="Calendario1MesOpción">MATCH(Calendario1Mes,Meses,0)</definedName>
    <definedName name="Calendario2Año">Calendario!#REF!</definedName>
    <definedName name="Calendario2Mes">Calendario!#REF!</definedName>
    <definedName name="Calendario2MesOpción">MATCH(Calendario2Mes,Meses,0)</definedName>
    <definedName name="Calendario3Año">Calendario!#REF!</definedName>
    <definedName name="Calendario3Mes">Calendario!#REF!</definedName>
    <definedName name="Calendario3MesOpción">MATCH(Calendario3Mes,Meses,0)</definedName>
    <definedName name="Calendario4Año">Calendario!#REF!</definedName>
    <definedName name="Calendario4Mes">Calendario!#REF!</definedName>
    <definedName name="Calendario4MesOpción">MATCH(Calendario4Mes,Meses,0)</definedName>
    <definedName name="Calendario5Año">Calendario!#REF!</definedName>
    <definedName name="Calendario5Mes">Calendario!#REF!</definedName>
    <definedName name="Calendario5MesOpción">MATCH(Calendario5Mes,Meses,0)</definedName>
    <definedName name="Calendario6Año">Calendario!#REF!</definedName>
    <definedName name="Calendario6Mes">Calendario!#REF!</definedName>
    <definedName name="Calendario6MesOpción">MATCH(Calendario6Mes,Meses,0)</definedName>
    <definedName name="Calendario7Año">Calendario!#REF!</definedName>
    <definedName name="Calendario7Mes">Calendario!#REF!</definedName>
    <definedName name="Calendario7MesOpción">MATCH(Calendario7Mes,Meses,0)</definedName>
    <definedName name="Calendario8Año">Calendario!#REF!</definedName>
    <definedName name="Calendario8Mes">Calendario!#REF!</definedName>
    <definedName name="Calendario8MesOpción">MATCH(Calendario8Mes,Meses,0)</definedName>
    <definedName name="Calendario9Mes">Calendario!#REF!</definedName>
    <definedName name="Calendario9MesOpción">MATCH(Calendario9Mes,Meses,0)</definedName>
    <definedName name="ColumnTitleRegion1..H12.1">Calendario!$B$2</definedName>
    <definedName name="ColumnTitleRegion10..H54.1">Calendario!#REF!</definedName>
    <definedName name="ColumnTitleRegion11..C56.1">Calendario!#REF!</definedName>
    <definedName name="ColumnTitleRegion12..D56.1">Calendario!#REF!</definedName>
    <definedName name="ColumnTitleRegion13..H68.1">Calendario!#REF!</definedName>
    <definedName name="ColumnTitleRegion14..C70.1">Calendario!#REF!</definedName>
    <definedName name="ColumnTitleRegion15..D70.1">Calendario!#REF!</definedName>
    <definedName name="ColumnTitleRegion16..H82.1">Calendario!#REF!</definedName>
    <definedName name="ColumnTitleRegion17..C84.1">Calendario!#REF!</definedName>
    <definedName name="ColumnTitleRegion18..D84.1">Calendario!#REF!</definedName>
    <definedName name="ColumnTitleRegion19..H96.1">Calendario!#REF!</definedName>
    <definedName name="ColumnTitleRegion2..C14.1">Calendario!$B$2</definedName>
    <definedName name="ColumnTitleRegion20..C98.1">Calendario!#REF!</definedName>
    <definedName name="ColumnTitleRegion21..D98.1">Calendario!#REF!</definedName>
    <definedName name="ColumnTitleRegion22..H110.1">Calendario!#REF!</definedName>
    <definedName name="ColumnTitleRegion23..C112.1">Calendario!#REF!</definedName>
    <definedName name="ColumnTitleRegion24..D112.1">Calendario!#REF!</definedName>
    <definedName name="ColumnTitleRegion25..H124.1">Calendario!#REF!</definedName>
    <definedName name="ColumnTitleRegion26..C126.1">Calendario!#REF!</definedName>
    <definedName name="ColumnTitleRegion27..D126.1">Calendario!#REF!</definedName>
    <definedName name="ColumnTitleRegion28..H138.1">Calendario!#REF!</definedName>
    <definedName name="ColumnTitleRegion29..C140.1">Calendario!#REF!</definedName>
    <definedName name="ColumnTitleRegion3..D14.1">Calendario!$D$13</definedName>
    <definedName name="ColumnTitleRegion30..D140.1">Calendario!#REF!</definedName>
    <definedName name="ColumnTitleRegion31..H152.1">Calendario!#REF!</definedName>
    <definedName name="ColumnTitleRegion32..C154.1">Calendario!#REF!</definedName>
    <definedName name="ColumnTitleRegion33..D154.1">Calendario!#REF!</definedName>
    <definedName name="ColumnTitleRegion34..H166.1">Calendario!#REF!</definedName>
    <definedName name="ColumnTitleRegion35..C168.1">Calendario!#REF!</definedName>
    <definedName name="ColumnTitleRegion36..D168.1">Calendario!#REF!</definedName>
    <definedName name="ColumnTitleRegion4..H26.1">Calendario!#REF!</definedName>
    <definedName name="ColumnTitleRegion5..C28.1">Calendario!#REF!</definedName>
    <definedName name="ColumnTitleRegion6..D28.1">Calendario!#REF!</definedName>
    <definedName name="ColumnTitleRegion7..H40.1">Calendario!#REF!</definedName>
    <definedName name="ColumnTitleRegion8..C42.1">Calendario!#REF!</definedName>
    <definedName name="ColumnTitleRegion9..D42.1">Calendario!#REF!</definedName>
    <definedName name="DíaDeLaSemanaOpción">MATCH(InicioDeSemana,DíasDeLaSemana,0)+10</definedName>
    <definedName name="Días">{0,1,2,3,4,5,6}</definedName>
    <definedName name="DíasDeLaSemana">{"Lunes","Martes","Miércoles","Jueves","Viernes","Sábado","Domingo"}</definedName>
    <definedName name="InicioDeSemana">Calendario!$B$2</definedName>
    <definedName name="Meses">{"Enero","Febrero","Marzo","Abril","Mayo","Junio","Julio","Agosto","Septiembre","Octubre","Noviembre","Diciembre"}</definedName>
    <definedName name="ValorDeInicioDeSemana">IF(InicioDeSemana="Monday",2,1)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14" l="1" a="1"/>
  <c r="B3" i="14" s="1"/>
  <c r="B5" i="14" a="1"/>
  <c r="H5" i="14" s="1"/>
  <c r="B7" i="14" a="1"/>
  <c r="E7" i="14" s="1"/>
  <c r="B9" i="14" a="1"/>
  <c r="G9" i="14" s="1"/>
  <c r="B11" i="14" a="1"/>
  <c r="G11" i="14" s="1"/>
  <c r="B13" i="14" a="1"/>
  <c r="B13" i="14" s="1"/>
  <c r="F5" i="14" l="1"/>
  <c r="B5" i="14"/>
  <c r="D5" i="14"/>
  <c r="C5" i="14"/>
  <c r="F11" i="14"/>
  <c r="D11" i="14"/>
  <c r="E5" i="14"/>
  <c r="G5" i="14"/>
  <c r="H3" i="14"/>
  <c r="H2" i="14" s="1"/>
  <c r="E9" i="14"/>
  <c r="B9" i="14"/>
  <c r="C3" i="14"/>
  <c r="C2" i="14" s="1"/>
  <c r="D3" i="14"/>
  <c r="D2" i="14" s="1"/>
  <c r="F9" i="14"/>
  <c r="F3" i="14"/>
  <c r="F2" i="14" s="1"/>
  <c r="E3" i="14"/>
  <c r="E2" i="14" s="1"/>
  <c r="C7" i="14"/>
  <c r="F7" i="14"/>
  <c r="G7" i="14"/>
  <c r="B11" i="14"/>
  <c r="C9" i="14"/>
  <c r="H7" i="14"/>
  <c r="C11" i="14"/>
  <c r="C13" i="14"/>
  <c r="E11" i="14"/>
  <c r="H9" i="14"/>
  <c r="D9" i="14"/>
  <c r="H11" i="14"/>
  <c r="D7" i="14"/>
  <c r="B7" i="14"/>
  <c r="G3" i="14"/>
  <c r="G2" i="14" s="1"/>
</calcChain>
</file>

<file path=xl/sharedStrings.xml><?xml version="1.0" encoding="utf-8"?>
<sst xmlns="http://schemas.openxmlformats.org/spreadsheetml/2006/main" count="34" uniqueCount="12">
  <si>
    <t>LUNES</t>
  </si>
  <si>
    <t>Notas: El resto de actividades puede variar y estan sujeta a reportes ciudadanos dentro y fuera del horario de oficina, asi como el horario de las actividades pueden ser modificadas según el reporte o actividad.</t>
  </si>
  <si>
    <t xml:space="preserve">• Guardia atención y alimentación de caninos resguardados
</t>
  </si>
  <si>
    <t xml:space="preserve">• Guardia atención y alimentación de caninos resguardados
</t>
  </si>
  <si>
    <t xml:space="preserve">• Actividades diarias administrativas y cuidado de resguardos  
</t>
  </si>
  <si>
    <t xml:space="preserve">• Actividades diarias administrativas y cuidado de resguardos  
</t>
  </si>
  <si>
    <t xml:space="preserve">• Actividades diarias administrativas y cuidado de resguardos  
</t>
  </si>
  <si>
    <t>julio</t>
  </si>
  <si>
    <t xml:space="preserve">• Actividades diarias administrativas y cuidado de resguardos  
•Miercoles comunitario 
</t>
  </si>
  <si>
    <t xml:space="preserve">• Modulo en Via Recreativa 
</t>
  </si>
  <si>
    <t xml:space="preserve">• Actividades diarias administrativas y cuidado de resguardos  
•Escuela de Mini Protectores de Animales, Mi Verano en Ocotlán 
</t>
  </si>
  <si>
    <t xml:space="preserve">• Actividades diarias administrativas y cuidado de resguardos  
• Escuela de Mini Protectores de Animales, Aprendiendo con la Policia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</si>
</sst>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dd"/>
    <numFmt numFmtId="167" formatCode="_-* #,##0.00\ &quot;€&quot;_-;\-* #,##0.00\ &quot;€&quot;_-;_-* &quot;-&quot;??\ &quot;€&quot;_-;_-@_-"/>
    <numFmt numFmtId="168" formatCode="_-* #,##0\ &quot;€&quot;_-;\-* #,##0\ &quot;€&quot;_-;_-* &quot;-&quot;\ &quot;€&quot;_-;_-@_-"/>
  </numFmts>
  <fonts count="26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sz val="11"/>
      <color theme="0"/>
      <name val="Trebuchet MS"/>
      <family val="2"/>
      <scheme val="minor"/>
    </font>
    <font>
      <sz val="8"/>
      <color theme="1"/>
      <name val="Arial"/>
      <family val="2"/>
      <scheme val="maj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 tint="-0.14993743705557422"/>
      </top>
      <bottom/>
      <diagonal/>
    </border>
  </borders>
  <cellStyleXfs count="50">
    <xf numFmtId="0" fontId="0" fillId="0" borderId="0" applyFill="0" applyBorder="0" applyProtection="0"/>
    <xf numFmtId="0" fontId="13" fillId="3" borderId="0" applyNumberFormat="0" applyBorder="0" applyAlignment="0" applyProtection="0"/>
    <xf numFmtId="0" fontId="7" fillId="0" borderId="0" applyNumberFormat="0" applyFill="0" applyProtection="0">
      <alignment horizontal="left" indent="3"/>
    </xf>
    <xf numFmtId="0" fontId="4" fillId="4" borderId="1" applyNumberFormat="0" applyAlignment="0" applyProtection="0"/>
    <xf numFmtId="0" fontId="5" fillId="5" borderId="2" applyNumberFormat="0" applyProtection="0">
      <alignment vertical="center"/>
    </xf>
    <xf numFmtId="166" fontId="9" fillId="0" borderId="8" applyFill="0" applyProtection="0">
      <alignment horizontal="left" vertical="center" wrapText="1" indent="1"/>
    </xf>
    <xf numFmtId="166" fontId="12" fillId="0" borderId="6" applyFill="0" applyProtection="0">
      <alignment horizontal="left" vertical="top" wrapText="1" indent="1"/>
    </xf>
    <xf numFmtId="166" fontId="11" fillId="0" borderId="7" applyNumberFormat="0" applyFill="0" applyProtection="0">
      <alignment horizontal="left" vertical="center" wrapText="1" indent="1"/>
    </xf>
    <xf numFmtId="0" fontId="6" fillId="6" borderId="0" applyNumberFormat="0" applyBorder="0" applyProtection="0">
      <alignment horizontal="center"/>
    </xf>
    <xf numFmtId="0" fontId="10" fillId="7" borderId="3" applyNumberFormat="0" applyProtection="0">
      <alignment horizontal="left" vertical="center" indent="1"/>
    </xf>
    <xf numFmtId="0" fontId="10" fillId="6" borderId="3" applyNumberFormat="0" applyProtection="0">
      <alignment horizontal="left" indent="1"/>
    </xf>
    <xf numFmtId="0" fontId="8" fillId="0" borderId="0" applyNumberFormat="0" applyFill="0" applyBorder="0" applyAlignment="0" applyProtection="0"/>
    <xf numFmtId="0" fontId="1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4" fillId="0" borderId="10" applyNumberFormat="0" applyFill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11" applyNumberFormat="0" applyAlignment="0" applyProtection="0"/>
    <xf numFmtId="0" fontId="20" fillId="13" borderId="12" applyNumberFormat="0" applyAlignment="0" applyProtection="0"/>
    <xf numFmtId="0" fontId="21" fillId="13" borderId="11" applyNumberFormat="0" applyAlignment="0" applyProtection="0"/>
    <xf numFmtId="0" fontId="22" fillId="0" borderId="13" applyNumberFormat="0" applyFill="0" applyAlignment="0" applyProtection="0"/>
    <xf numFmtId="0" fontId="4" fillId="14" borderId="14" applyNumberFormat="0" applyAlignment="0" applyProtection="0"/>
    <xf numFmtId="0" fontId="23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4">
    <xf numFmtId="0" fontId="0" fillId="0" borderId="0" xfId="0"/>
    <xf numFmtId="0" fontId="6" fillId="6" borderId="0" xfId="8">
      <alignment horizontal="center"/>
    </xf>
    <xf numFmtId="0" fontId="0" fillId="2" borderId="0" xfId="0" applyFill="1"/>
    <xf numFmtId="0" fontId="3" fillId="0" borderId="0" xfId="0" applyFont="1"/>
    <xf numFmtId="0" fontId="10" fillId="6" borderId="3" xfId="10" applyAlignment="1">
      <alignment horizontal="left" vertical="center" indent="1"/>
    </xf>
    <xf numFmtId="166" fontId="9" fillId="0" borderId="8" xfId="5" applyFill="1">
      <alignment horizontal="left" vertical="center" wrapText="1" indent="1"/>
    </xf>
    <xf numFmtId="166" fontId="9" fillId="0" borderId="4" xfId="5" applyFill="1" applyBorder="1">
      <alignment horizontal="left" vertical="center" wrapText="1" indent="1"/>
    </xf>
    <xf numFmtId="0" fontId="25" fillId="0" borderId="6" xfId="6" applyNumberFormat="1" applyFont="1" applyFill="1">
      <alignment horizontal="left" vertical="top" wrapText="1" indent="1"/>
    </xf>
    <xf numFmtId="0" fontId="25" fillId="0" borderId="5" xfId="6" applyNumberFormat="1" applyFont="1" applyFill="1" applyBorder="1">
      <alignment horizontal="left" vertical="top" wrapText="1" indent="1"/>
    </xf>
    <xf numFmtId="0" fontId="10" fillId="36" borderId="3" xfId="9" applyFill="1">
      <alignment horizontal="left" vertical="center" indent="1"/>
    </xf>
    <xf numFmtId="0" fontId="11" fillId="0" borderId="15" xfId="7" applyNumberFormat="1" applyBorder="1" applyAlignment="1">
      <alignment horizontal="center" vertical="center" wrapText="1"/>
    </xf>
    <xf numFmtId="0" fontId="11" fillId="0" borderId="0" xfId="7" applyNumberFormat="1" applyBorder="1" applyAlignment="1">
      <alignment horizontal="center" vertical="center" wrapText="1"/>
    </xf>
    <xf numFmtId="0" fontId="7" fillId="0" borderId="0" xfId="2">
      <alignment horizontal="left" indent="3"/>
    </xf>
    <xf numFmtId="0" fontId="0" fillId="2" borderId="0" xfId="0" applyFill="1" applyAlignment="1">
      <alignment horizontal="center"/>
    </xf>
  </cellXfs>
  <cellStyles count="50">
    <cellStyle name="20% - Énfasis1" xfId="29" builtinId="30" customBuiltin="1"/>
    <cellStyle name="20% - Énfasis2" xfId="32" builtinId="34" customBuiltin="1"/>
    <cellStyle name="20% - Énfasis3" xfId="36" builtinId="38" customBuiltin="1"/>
    <cellStyle name="20% - Énfasis4" xfId="40" builtinId="42" customBuiltin="1"/>
    <cellStyle name="20% - Énfasis5" xfId="43" builtinId="46" customBuiltin="1"/>
    <cellStyle name="20% - Énfasis6" xfId="47" builtinId="50" customBuiltin="1"/>
    <cellStyle name="40% - Énfasis1" xfId="1" builtinId="31" customBuiltin="1"/>
    <cellStyle name="40% - Énfasis2" xfId="33" builtinId="35" customBuiltin="1"/>
    <cellStyle name="40% - Énfasis3" xfId="37" builtinId="39" customBuiltin="1"/>
    <cellStyle name="40% - Énfasis4" xfId="41" builtinId="43" customBuiltin="1"/>
    <cellStyle name="40% - Énfasis5" xfId="44" builtinId="47" customBuiltin="1"/>
    <cellStyle name="40% - Énfasis6" xfId="48" builtinId="51" customBuiltin="1"/>
    <cellStyle name="60% - Énfasis1" xfId="30" builtinId="32" customBuiltin="1"/>
    <cellStyle name="60% - Énfasis2" xfId="34" builtinId="36" customBuiltin="1"/>
    <cellStyle name="60% - Énfasis3" xfId="38" builtinId="40" customBuiltin="1"/>
    <cellStyle name="60% - Énfasis4" xfId="42" builtinId="44" customBuiltin="1"/>
    <cellStyle name="60% - Énfasis5" xfId="45" builtinId="48" customBuiltin="1"/>
    <cellStyle name="60% - Énfasis6" xfId="49" builtinId="52" customBuiltin="1"/>
    <cellStyle name="Bueno" xfId="20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Detalle de día" xfId="6" xr:uid="{00000000-0005-0000-0000-000004000000}"/>
    <cellStyle name="Día" xfId="5" xr:uid="{00000000-0005-0000-0000-000003000000}"/>
    <cellStyle name="Encabezado 1" xfId="2" builtinId="16" customBuiltin="1"/>
    <cellStyle name="Encabezado 4" xfId="11" builtinId="19" customBuiltin="1"/>
    <cellStyle name="Encabezado de notas" xfId="7" xr:uid="{00000000-0005-0000-0000-00000D000000}"/>
    <cellStyle name="Énfasis1" xfId="3" builtinId="29" customBuiltin="1"/>
    <cellStyle name="Énfasis2" xfId="31" builtinId="33" customBuiltin="1"/>
    <cellStyle name="Énfasis3" xfId="35" builtinId="37" customBuiltin="1"/>
    <cellStyle name="Énfasis4" xfId="39" builtinId="41" customBuiltin="1"/>
    <cellStyle name="Énfasis5" xfId="4" builtinId="45" customBuiltin="1"/>
    <cellStyle name="Énfasis6" xfId="46" builtinId="49" customBuiltin="1"/>
    <cellStyle name="Entrada" xfId="23" builtinId="20" customBuiltin="1"/>
    <cellStyle name="Incorrecto" xfId="21" builtinId="27" customBuiltin="1"/>
    <cellStyle name="Millares" xfId="15" builtinId="3" customBuiltin="1"/>
    <cellStyle name="Millares [0]" xfId="16" builtinId="6" customBuiltin="1"/>
    <cellStyle name="Moneda" xfId="17" builtinId="4" customBuiltin="1"/>
    <cellStyle name="Moneda [0]" xfId="18" builtinId="7" customBuiltin="1"/>
    <cellStyle name="Neutral" xfId="22" builtinId="28" customBuiltin="1"/>
    <cellStyle name="Normal" xfId="0" builtinId="0" customBuiltin="1"/>
    <cellStyle name="Notas" xfId="12" xr:uid="{00000000-0005-0000-0000-00000C000000}"/>
    <cellStyle name="Porcentaje" xfId="19" builtinId="5" customBuiltin="1"/>
    <cellStyle name="Salida" xfId="24" builtinId="21" customBuiltin="1"/>
    <cellStyle name="Texto de advertencia" xfId="28" builtinId="11" customBuiltin="1"/>
    <cellStyle name="Texto explicativo" xfId="13" builtinId="53" customBuiltin="1"/>
    <cellStyle name="Título" xfId="8" builtinId="15" customBuiltin="1"/>
    <cellStyle name="Título 2" xfId="9" builtinId="17" customBuiltin="1"/>
    <cellStyle name="Título 3" xfId="10" builtinId="18" customBuiltin="1"/>
    <cellStyle name="Total" xfId="14" builtinId="25" customBuiltin="1"/>
  </cellStyles>
  <dxfs count="1"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916782</xdr:colOff>
      <xdr:row>0</xdr:row>
      <xdr:rowOff>0</xdr:rowOff>
    </xdr:from>
    <xdr:to>
      <xdr:col>7</xdr:col>
      <xdr:colOff>267362</xdr:colOff>
      <xdr:row>0</xdr:row>
      <xdr:rowOff>1066847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0EAF20-02FE-025D-60A8-BFAE814030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8333" b="9259"/>
        <a:stretch/>
      </xdr:blipFill>
      <xdr:spPr>
        <a:xfrm>
          <a:off x="8358188" y="0"/>
          <a:ext cx="2291424" cy="1066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autoPageBreaks="0" fitToPage="1"/>
  </sheetPr>
  <dimension ref="A1:H14"/>
  <sheetViews>
    <sheetView showGridLines="0" tabSelected="1" zoomScale="80" zoomScaleNormal="80" workbookViewId="0">
      <selection activeCell="G12" sqref="G12"/>
    </sheetView>
  </sheetViews>
  <sheetFormatPr baseColWidth="10" defaultColWidth="8.75" defaultRowHeight="16.5" x14ac:dyDescent="0.3"/>
  <cols>
    <col min="1" max="1" width="2" customWidth="1"/>
    <col min="2" max="2" width="22.125" customWidth="1"/>
    <col min="3" max="3" width="25.5" customWidth="1"/>
    <col min="4" max="4" width="23.5" customWidth="1"/>
    <col min="5" max="5" width="23.125" customWidth="1"/>
    <col min="6" max="6" width="24.125" customWidth="1"/>
    <col min="7" max="7" width="14.5" customWidth="1"/>
    <col min="8" max="8" width="14.25" customWidth="1"/>
    <col min="9" max="9" width="2.5" customWidth="1"/>
    <col min="14" max="14" width="6.75" customWidth="1"/>
  </cols>
  <sheetData>
    <row r="1" spans="1:8" ht="84" customHeight="1" x14ac:dyDescent="0.7">
      <c r="A1" s="2"/>
      <c r="B1" s="1">
        <v>2026</v>
      </c>
      <c r="C1" s="12" t="s">
        <v>7</v>
      </c>
      <c r="D1" s="12"/>
      <c r="E1" s="12"/>
      <c r="F1" s="13"/>
      <c r="G1" s="13"/>
      <c r="H1" s="13"/>
    </row>
    <row r="2" spans="1:8" ht="18" customHeight="1" x14ac:dyDescent="0.3">
      <c r="A2" s="3"/>
      <c r="B2" s="9" t="s">
        <v>0</v>
      </c>
      <c r="C2" s="4" t="str">
        <f>UPPER(TEXT(C3,"dddd"))</f>
        <v>MARTES</v>
      </c>
      <c r="D2" s="9" t="str">
        <f t="shared" ref="D2:H2" si="0">UPPER(TEXT(D3,"dddd"))</f>
        <v>MIÉRCOLES</v>
      </c>
      <c r="E2" s="4" t="str">
        <f t="shared" si="0"/>
        <v>JUEVES</v>
      </c>
      <c r="F2" s="9" t="str">
        <f t="shared" si="0"/>
        <v>VIERNES</v>
      </c>
      <c r="G2" s="4" t="str">
        <f t="shared" si="0"/>
        <v>SÁBADO</v>
      </c>
      <c r="H2" s="9" t="str">
        <f t="shared" si="0"/>
        <v>DOMINGO</v>
      </c>
    </row>
    <row r="3" spans="1:8" ht="16.5" customHeight="1" x14ac:dyDescent="0.3">
      <c r="B3" s="5">
        <f t="array" ref="B3:H3">Días+1+DATE(Calendario1Año,Calendario1MesOpción,1)-WEEKDAY(DATE(Calendario1Año,Calendario1MesOpción,1),DíaDeLaSemanaOpción)</f>
        <v>46202</v>
      </c>
      <c r="C3" s="5">
        <v>46203</v>
      </c>
      <c r="D3" s="5">
        <v>46204</v>
      </c>
      <c r="E3" s="5">
        <v>46205</v>
      </c>
      <c r="F3" s="5">
        <v>46206</v>
      </c>
      <c r="G3" s="5">
        <v>46207</v>
      </c>
      <c r="H3" s="6">
        <v>46208</v>
      </c>
    </row>
    <row r="4" spans="1:8" ht="115.5" customHeight="1" x14ac:dyDescent="0.3">
      <c r="B4" s="7"/>
      <c r="C4" s="7"/>
      <c r="D4" s="7" t="s">
        <v>8</v>
      </c>
      <c r="E4" s="7" t="s">
        <v>6</v>
      </c>
      <c r="F4" s="7" t="s">
        <v>6</v>
      </c>
      <c r="G4" s="8" t="s">
        <v>2</v>
      </c>
      <c r="H4" s="8" t="s">
        <v>9</v>
      </c>
    </row>
    <row r="5" spans="1:8" ht="16.5" customHeight="1" x14ac:dyDescent="0.3">
      <c r="B5" s="5">
        <f t="array" ref="B5:H5">Días+8+DATE(Calendario1Año,Calendario1MesOpción,1)-WEEKDAY(DATE(Calendario1Año,Calendario1MesOpción,1),DíaDeLaSemanaOpción)</f>
        <v>46209</v>
      </c>
      <c r="C5" s="5">
        <v>46210</v>
      </c>
      <c r="D5" s="5">
        <v>46211</v>
      </c>
      <c r="E5" s="5">
        <v>46212</v>
      </c>
      <c r="F5" s="5">
        <v>46213</v>
      </c>
      <c r="G5" s="5">
        <v>46214</v>
      </c>
      <c r="H5" s="6">
        <v>46215</v>
      </c>
    </row>
    <row r="6" spans="1:8" ht="106.5" customHeight="1" x14ac:dyDescent="0.3">
      <c r="B6" s="7" t="s">
        <v>6</v>
      </c>
      <c r="C6" s="7" t="s">
        <v>6</v>
      </c>
      <c r="D6" s="7" t="s">
        <v>8</v>
      </c>
      <c r="E6" s="7" t="s">
        <v>4</v>
      </c>
      <c r="F6" s="7" t="s">
        <v>6</v>
      </c>
      <c r="G6" s="8" t="s">
        <v>3</v>
      </c>
      <c r="H6" s="8" t="s">
        <v>2</v>
      </c>
    </row>
    <row r="7" spans="1:8" ht="16.5" customHeight="1" x14ac:dyDescent="0.3">
      <c r="B7" s="5">
        <f t="array" ref="B7:H7">Días+15+DATE(Calendario1Año,Calendario1MesOpción,1)-WEEKDAY(DATE(Calendario1Año,Calendario1MesOpción,1),DíaDeLaSemanaOpción)</f>
        <v>46216</v>
      </c>
      <c r="C7" s="5">
        <v>46217</v>
      </c>
      <c r="D7" s="5">
        <v>46218</v>
      </c>
      <c r="E7" s="5">
        <v>46219</v>
      </c>
      <c r="F7" s="5">
        <v>46220</v>
      </c>
      <c r="G7" s="5">
        <v>46221</v>
      </c>
      <c r="H7" s="6">
        <v>46222</v>
      </c>
    </row>
    <row r="8" spans="1:8" ht="109.5" customHeight="1" x14ac:dyDescent="0.3">
      <c r="B8" s="7" t="s">
        <v>6</v>
      </c>
      <c r="C8" s="7" t="s">
        <v>6</v>
      </c>
      <c r="D8" s="7" t="s">
        <v>8</v>
      </c>
      <c r="E8" s="7" t="s">
        <v>4</v>
      </c>
      <c r="F8" s="7" t="s">
        <v>4</v>
      </c>
      <c r="G8" s="8" t="s">
        <v>2</v>
      </c>
      <c r="H8" s="8" t="s">
        <v>9</v>
      </c>
    </row>
    <row r="9" spans="1:8" ht="16.5" customHeight="1" x14ac:dyDescent="0.3">
      <c r="B9" s="5">
        <f t="array" ref="B9:H9">Días+22+DATE(Calendario1Año,Calendario1MesOpción,1)-WEEKDAY(DATE(Calendario1Año,Calendario1MesOpción,1),DíaDeLaSemanaOpción)</f>
        <v>46223</v>
      </c>
      <c r="C9" s="5">
        <v>46224</v>
      </c>
      <c r="D9" s="5">
        <v>46225</v>
      </c>
      <c r="E9" s="5">
        <v>46226</v>
      </c>
      <c r="F9" s="5">
        <v>46227</v>
      </c>
      <c r="G9" s="5">
        <v>46228</v>
      </c>
      <c r="H9" s="6">
        <v>46229</v>
      </c>
    </row>
    <row r="10" spans="1:8" ht="119.25" customHeight="1" x14ac:dyDescent="0.3">
      <c r="B10" s="7" t="s">
        <v>4</v>
      </c>
      <c r="C10" s="7" t="s">
        <v>5</v>
      </c>
      <c r="D10" s="7" t="s">
        <v>10</v>
      </c>
      <c r="E10" s="7" t="s">
        <v>11</v>
      </c>
      <c r="F10" s="7" t="s">
        <v>5</v>
      </c>
      <c r="G10" s="8" t="s">
        <v>2</v>
      </c>
      <c r="H10" s="8" t="s">
        <v>2</v>
      </c>
    </row>
    <row r="11" spans="1:8" ht="16.5" customHeight="1" x14ac:dyDescent="0.3">
      <c r="B11" s="5">
        <f t="array" ref="B11:H11">Días+29+DATE(Calendario1Año,Calendario1MesOpción,1)-WEEKDAY(DATE(Calendario1Año,Calendario1MesOpción,1),DíaDeLaSemanaOpción)</f>
        <v>46230</v>
      </c>
      <c r="C11" s="5">
        <v>46231</v>
      </c>
      <c r="D11" s="5">
        <v>46232</v>
      </c>
      <c r="E11" s="5">
        <v>46233</v>
      </c>
      <c r="F11" s="5">
        <v>46234</v>
      </c>
      <c r="G11" s="5">
        <v>46235</v>
      </c>
      <c r="H11" s="6">
        <v>46236</v>
      </c>
    </row>
    <row r="12" spans="1:8" ht="84" customHeight="1" x14ac:dyDescent="0.3">
      <c r="B12" s="7" t="s">
        <v>5</v>
      </c>
      <c r="C12" s="7" t="s">
        <v>6</v>
      </c>
      <c r="D12" s="7" t="s">
        <v>8</v>
      </c>
      <c r="E12" s="7" t="s">
        <v>6</v>
      </c>
      <c r="F12" s="7" t="s">
        <v>6</v>
      </c>
      <c r="G12" s="8"/>
      <c r="H12" s="8"/>
    </row>
    <row r="13" spans="1:8" ht="16.5" customHeight="1" x14ac:dyDescent="0.3">
      <c r="B13" s="5">
        <f t="array" ref="B13:C13">Días+36+DATE(Calendario1Año,Calendario1MesOpción,1)-WEEKDAY(DATE(Calendario1Año,Calendario1MesOpción,1),DíaDeLaSemanaOpción)</f>
        <v>46237</v>
      </c>
      <c r="C13" s="5">
        <v>46238</v>
      </c>
      <c r="D13" s="10" t="s">
        <v>1</v>
      </c>
      <c r="E13" s="10"/>
      <c r="F13" s="10"/>
      <c r="G13" s="10"/>
      <c r="H13" s="10"/>
    </row>
    <row r="14" spans="1:8" ht="63.75" customHeight="1" x14ac:dyDescent="0.3">
      <c r="B14" s="8"/>
      <c r="C14" s="7"/>
      <c r="D14" s="11"/>
      <c r="E14" s="11"/>
      <c r="F14" s="11"/>
      <c r="G14" s="11"/>
      <c r="H14" s="11"/>
    </row>
  </sheetData>
  <mergeCells count="3">
    <mergeCell ref="D13:H14"/>
    <mergeCell ref="C1:E1"/>
    <mergeCell ref="F1:H1"/>
  </mergeCells>
  <phoneticPr fontId="2" type="noConversion"/>
  <conditionalFormatting sqref="B3:H3 B5:H5 B7:H7 B9:H9 B11:H11 B13:C13">
    <cfRule type="expression" dxfId="0" priority="38">
      <formula>MONTH(B3)&lt;&gt;Calendario1MesOpción</formula>
    </cfRule>
  </conditionalFormatting>
  <dataValidations xWindow="261" yWindow="449" count="7">
    <dataValidation type="list" errorStyle="warning" allowBlank="1" showInputMessage="1" showErrorMessage="1" error="Selecciona el día de inicio de la semana de la lista. Selecciona CANCELAR, presiona ALT+FLECHA ABAJO para ver las opciones y, a continuación, presiona FLECHA ABAJO y ENTRAR para realizar una selección." prompt="Selecciona el día de inicio de la semana en esta celda. Presiona ALT+FLECHA ABAJO para abrir la lista desplegable y, a continuación, presiona ENTRAR para realizar una selección. El calendario se actualizará automáticamente." sqref="B2" xr:uid="{00000000-0002-0000-0000-000000000000}">
      <formula1>"DOMINGO,LUNES,MARTES,MIÉRCOLES,JUEVES,VIERNES,SÁBADO"</formula1>
    </dataValidation>
    <dataValidation type="list" errorStyle="warning" allowBlank="1" showInputMessage="1" showErrorMessage="1" error="Selecciona el mes de inicio del calendario de la lista. Selecciona CANCELAR, presiona ALT+FLECHA ABAJO para ver las opciones y, a continuación, presiona FLECHA ABAJO y ENTRAR para realizar una selección." prompt="Selecciona el mes de inicio del calendario en esta celda. Presiona ALT+FLECHA ABAJO para abrir la lista desplegable y después ENTRAR para realizar la selección" sqref="C1:E1" xr:uid="{00000000-0002-0000-0000-000001000000}">
      <formula1>"enero,febrero,marzo,abril,mayo,junio,julio,agosto,septiembre,octubre,noviembre,diciembre"</formula1>
    </dataValidation>
    <dataValidation allowBlank="1" showInputMessage="1" prompt="Este libro es un calendario de 12 meses. Escribe el año de inicio en la celda B1 y selecciona el mes inicial en la celda C1. El calendario se actualizará automáticamente para los meses siguientes." sqref="A1" xr:uid="{00000000-0002-0000-0000-000002000000}"/>
    <dataValidation allowBlank="1" showInputMessage="1" showErrorMessage="1" prompt="Escribe el año en esta celda." sqref="B1" xr:uid="{00000000-0002-0000-0000-000003000000}"/>
    <dataValidation allowBlank="1" showInputMessage="1" prompt="Día laborable determinado automáticamente. Para cambiar los días laborables, selecciona un nuevo día de inicio de la semana en la celda B2." sqref="C2:H2" xr:uid="{00000000-0002-0000-0000-000004000000}"/>
    <dataValidation allowBlank="1" showInputMessage="1" prompt="fecha" sqref="B3" xr:uid="{00000000-0002-0000-0000-000005000000}"/>
    <dataValidation allowBlank="1" showInputMessage="1" prompt="Escribe las notas del mes en la celda inferior." sqref="D13" xr:uid="{00000000-0002-0000-0000-00000C000000}"/>
  </dataValidations>
  <printOptions horizontalCentered="1" verticalCentered="1"/>
  <pageMargins left="0.25" right="0.25" top="0.45" bottom="0.45" header="0.5" footer="0.5"/>
  <pageSetup paperSize="9" fitToHeight="0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4B0EC2F5-DB17-4B75-9677-570CB7A94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E064F5-287A-4749-B81B-14A9CFF480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033DEB-E0CE-477C-A830-2CEC4FBEB4C7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TM02897376</Templat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7</vt:i4>
      </vt:variant>
    </vt:vector>
  </HeadingPairs>
  <TitlesOfParts>
    <vt:vector size="8" baseType="lpstr">
      <vt:lpstr>Calendario</vt:lpstr>
      <vt:lpstr>Calendario!Área_de_impresión</vt:lpstr>
      <vt:lpstr>Calendario1Año</vt:lpstr>
      <vt:lpstr>Calendario1Mes</vt:lpstr>
      <vt:lpstr>ColumnTitleRegion1..H12.1</vt:lpstr>
      <vt:lpstr>ColumnTitleRegion2..C14.1</vt:lpstr>
      <vt:lpstr>ColumnTitleRegion3..D14.1</vt:lpstr>
      <vt:lpstr>InicioDeSemana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2020-07-08T21:04:32Z</dcterms:created>
  <dcterms:modified xsi:type="dcterms:W3CDTF">2026-08-04T18:50:29Z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