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CONTROL Y SEGUIMIENTO\"/>
    </mc:Choice>
  </mc:AlternateContent>
  <bookViews>
    <workbookView xWindow="0" yWindow="0" windowWidth="20490" windowHeight="7695"/>
  </bookViews>
  <sheets>
    <sheet name="Tablero" sheetId="2" r:id="rId1"/>
    <sheet name="Producción de Planta" sheetId="3" r:id="rId2"/>
    <sheet name="Educación y Cultura Ambiental" sheetId="6" r:id="rId3"/>
    <sheet name="Inspección y Vigilancia" sheetId="5" r:id="rId4"/>
    <sheet name="Eliminación de Maleza Río Zula" sheetId="8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B11" i="2"/>
  <c r="L11" i="2" l="1"/>
  <c r="K9" i="2"/>
  <c r="K10" i="2" l="1"/>
  <c r="L10" i="2" s="1"/>
  <c r="M9" i="2"/>
  <c r="K8" i="2"/>
  <c r="B8" i="2" s="1"/>
  <c r="M10" i="2" l="1"/>
  <c r="L9" i="2"/>
  <c r="B10" i="2"/>
  <c r="L8" i="2"/>
  <c r="M8" i="2"/>
  <c r="B9" i="2"/>
</calcChain>
</file>

<file path=xl/sharedStrings.xml><?xml version="1.0" encoding="utf-8"?>
<sst xmlns="http://schemas.openxmlformats.org/spreadsheetml/2006/main" count="92" uniqueCount="84">
  <si>
    <t>Presidente</t>
  </si>
  <si>
    <t>Director</t>
  </si>
  <si>
    <t>Operativo</t>
  </si>
  <si>
    <t>Coordinación</t>
  </si>
  <si>
    <t xml:space="preserve">Cantidad </t>
  </si>
  <si>
    <t>Unidad de</t>
  </si>
  <si>
    <t>Indicador</t>
  </si>
  <si>
    <t>Base</t>
  </si>
  <si>
    <t>Meta</t>
  </si>
  <si>
    <t>Realizado</t>
  </si>
  <si>
    <t>Pendientes</t>
  </si>
  <si>
    <t>Avance</t>
  </si>
  <si>
    <t>Semáforo</t>
  </si>
  <si>
    <t>Sentido</t>
  </si>
  <si>
    <t>Medida</t>
  </si>
  <si>
    <t>Cantidad</t>
  </si>
  <si>
    <t xml:space="preserve">Porcentaje </t>
  </si>
  <si>
    <t>%</t>
  </si>
  <si>
    <t>Porcentaje</t>
  </si>
  <si>
    <t xml:space="preserve"> </t>
  </si>
  <si>
    <t>Total</t>
  </si>
  <si>
    <t>Tablero de Control de Indicadores 2025</t>
  </si>
  <si>
    <t>Unidad de Control de Gestión y Seguimiento</t>
  </si>
  <si>
    <t>Producción de planta Forestal, Frutal y Medicinal</t>
  </si>
  <si>
    <t xml:space="preserve">Educación y Cultura Ambiental </t>
  </si>
  <si>
    <t>Inspeccion y Vigilancia</t>
  </si>
  <si>
    <t>Bitácora de Producción de Planta Forestal, Frutal y Medicinal</t>
  </si>
  <si>
    <t>Especie de Planta</t>
  </si>
  <si>
    <t>Jacaranda</t>
  </si>
  <si>
    <t>Jaboncillo</t>
  </si>
  <si>
    <t>Flama China</t>
  </si>
  <si>
    <t>Ceibas</t>
  </si>
  <si>
    <t>Galeanas</t>
  </si>
  <si>
    <t>Guizache</t>
  </si>
  <si>
    <t>Mezquite</t>
  </si>
  <si>
    <t>Guamuchil</t>
  </si>
  <si>
    <t>Tepehuaje</t>
  </si>
  <si>
    <t>Malvas</t>
  </si>
  <si>
    <t>obelisco</t>
  </si>
  <si>
    <t>rosales</t>
  </si>
  <si>
    <t>vaporub</t>
  </si>
  <si>
    <t>oregano orejon</t>
  </si>
  <si>
    <t>yerbabuena</t>
  </si>
  <si>
    <t>moringa</t>
  </si>
  <si>
    <t>mango</t>
  </si>
  <si>
    <t>arrayan</t>
  </si>
  <si>
    <t>aguacate</t>
  </si>
  <si>
    <t>guayaba</t>
  </si>
  <si>
    <t>mispero</t>
  </si>
  <si>
    <t>ciruelo</t>
  </si>
  <si>
    <t>Charla de Lombricultura</t>
  </si>
  <si>
    <t>Las cinco R de separación de basura</t>
  </si>
  <si>
    <t>Proyecto</t>
  </si>
  <si>
    <t>Ciudadania en general, Agricultores, ganaderos, Estudiantes</t>
  </si>
  <si>
    <t>Campo de Accion</t>
  </si>
  <si>
    <t>Estudiantes y Ciudadania en General</t>
  </si>
  <si>
    <t>Clasificación de los Residuos Urbanos y de Manejo Especial</t>
  </si>
  <si>
    <t xml:space="preserve">Industrias, Escuelas, Iglesias, Instituciones de Salud. </t>
  </si>
  <si>
    <t>Barrios, Parques, Iglesias, Escuelas.</t>
  </si>
  <si>
    <t xml:space="preserve">en: Colonias, Escuelas, Delegaciones y Agencias. </t>
  </si>
  <si>
    <t xml:space="preserve">Realización de Comites Ecologicos. </t>
  </si>
  <si>
    <t xml:space="preserve">Constitución de Comunidades Sostenibles. </t>
  </si>
  <si>
    <t>INSPECCIÓN Y VIGILANCIA</t>
  </si>
  <si>
    <t>REVISION CONSTANTE EN DIFERENTES PUNTOS DE LA CIUDAD CON PROBLEMÁTICA DE BASURA</t>
  </si>
  <si>
    <t>VERIFICACION EN LA ZONA URBANA DE OCOTLAN</t>
  </si>
  <si>
    <t>EVALUACIÓN AMBIENTAL A DISTINTAS EMPRESAS DEL MUNICIPIO DE OCOTLAN.</t>
  </si>
  <si>
    <t>VERICACIÓN DE CONTAMINACIÓN ATMOSFERICA, CONTAMINACIÓN DE CUERPO DE AGUAS Y MANEJO ADECUADO DE SUS RESIDUOS</t>
  </si>
  <si>
    <t>OBJETIVO</t>
  </si>
  <si>
    <t>4 COLONIAS POR DÍA</t>
  </si>
  <si>
    <t xml:space="preserve">4 EMPRESAS POR MES </t>
  </si>
  <si>
    <t xml:space="preserve">PREVENIR QUE LOS CIUDADANOS TALEN Y/O PODEN SIN PREVIA AUTORIZACIÓN DE LA DIRECCIÓN DE MEDIO AMBIENTE. </t>
  </si>
  <si>
    <t>INSPECCIÓN EN TODA EL TERRITORIO MUNICIPAL</t>
  </si>
  <si>
    <t>Objetivo: Lograr sensibilizar a la Comunidad Ocotlense para el cuidado, mejoramiento y preservación del Medio Ambiente</t>
  </si>
  <si>
    <t>EDUCACION Y CULTURAL AMBIENTAL</t>
  </si>
  <si>
    <t>Eliminación de Maleza Acuatica Lirio y lechuguilla del Rio Zula</t>
  </si>
  <si>
    <t>Eliminación de Maleza Acuatica Lirio y Lechuguilla Río Zula</t>
  </si>
  <si>
    <t>Río Limpio de Maleza Acuatica</t>
  </si>
  <si>
    <t>Mantener el Río Zula libre de Lirio y Lechuguilla</t>
  </si>
  <si>
    <t xml:space="preserve">Mantenimiento del Río Zula en la Eliminación de Maleza Acuatica. </t>
  </si>
  <si>
    <t>pata de vaca</t>
  </si>
  <si>
    <t>jupiter</t>
  </si>
  <si>
    <t>Guazin</t>
  </si>
  <si>
    <t>limon persa</t>
  </si>
  <si>
    <t xml:space="preserve">Dependencia: DIRECCIÓN DE MEDIO AMBIENTE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</si>
</sst>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2" fontId="0" fillId="0" borderId="1" xfId="1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9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7" borderId="1" xfId="0" applyFill="1" applyBorder="1"/>
    <xf numFmtId="0" fontId="0" fillId="0" borderId="6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0" fillId="3" borderId="6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right" vertical="center" wrapText="1"/>
    </xf>
    <xf numFmtId="9" fontId="4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4" fontId="0" fillId="0" borderId="0" xfId="2" applyFont="1" applyFill="1" applyBorder="1" applyAlignment="1" applyProtection="1">
      <alignment vertical="center"/>
      <protection locked="0"/>
    </xf>
    <xf numFmtId="44" fontId="0" fillId="0" borderId="0" xfId="2" applyFont="1" applyFill="1" applyBorder="1" applyAlignment="1">
      <alignment vertical="center"/>
    </xf>
    <xf numFmtId="2" fontId="0" fillId="0" borderId="1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8" borderId="0" xfId="0" applyFill="1"/>
    <xf numFmtId="0" fontId="0" fillId="9" borderId="1" xfId="0" applyFill="1" applyBorder="1"/>
    <xf numFmtId="0" fontId="0" fillId="0" borderId="0" xfId="0" applyFill="1" applyBorder="1"/>
    <xf numFmtId="0" fontId="0" fillId="0" borderId="0" xfId="0" applyBorder="1"/>
    <xf numFmtId="0" fontId="0" fillId="3" borderId="11" xfId="0" applyFill="1" applyBorder="1" applyAlignment="1">
      <alignment horizontal="center" vertical="center"/>
    </xf>
    <xf numFmtId="0" fontId="2" fillId="3" borderId="15" xfId="0" applyFont="1" applyFill="1" applyBorder="1" applyAlignment="1">
      <alignment horizontal="justify" vertical="center" wrapText="1"/>
    </xf>
    <xf numFmtId="0" fontId="0" fillId="3" borderId="7" xfId="0" applyFill="1" applyBorder="1"/>
    <xf numFmtId="0" fontId="0" fillId="0" borderId="7" xfId="0" applyBorder="1"/>
    <xf numFmtId="0" fontId="0" fillId="3" borderId="18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justify" vertical="center" wrapText="1"/>
    </xf>
    <xf numFmtId="0" fontId="0" fillId="3" borderId="20" xfId="0" applyFill="1" applyBorder="1"/>
    <xf numFmtId="0" fontId="13" fillId="0" borderId="0" xfId="0" applyFont="1" applyFill="1" applyBorder="1" applyAlignment="1">
      <alignment horizontal="center"/>
    </xf>
    <xf numFmtId="0" fontId="0" fillId="3" borderId="21" xfId="0" applyFill="1" applyBorder="1"/>
    <xf numFmtId="0" fontId="0" fillId="0" borderId="21" xfId="0" applyBorder="1" applyAlignment="1">
      <alignment vertical="distributed"/>
    </xf>
    <xf numFmtId="0" fontId="0" fillId="3" borderId="22" xfId="0" applyFill="1" applyBorder="1"/>
    <xf numFmtId="0" fontId="0" fillId="0" borderId="20" xfId="0" applyBorder="1"/>
    <xf numFmtId="0" fontId="0" fillId="0" borderId="0" xfId="0" applyAlignment="1">
      <alignment horizontal="center"/>
    </xf>
    <xf numFmtId="0" fontId="0" fillId="3" borderId="23" xfId="0" applyFill="1" applyBorder="1"/>
    <xf numFmtId="0" fontId="11" fillId="7" borderId="1" xfId="0" applyFont="1" applyFill="1" applyBorder="1" applyAlignment="1">
      <alignment vertical="distributed"/>
    </xf>
    <xf numFmtId="17" fontId="11" fillId="7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distributed"/>
    </xf>
    <xf numFmtId="0" fontId="0" fillId="3" borderId="27" xfId="0" applyFill="1" applyBorder="1" applyAlignment="1">
      <alignment horizontal="center" vertical="center"/>
    </xf>
    <xf numFmtId="0" fontId="2" fillId="3" borderId="28" xfId="0" applyFont="1" applyFill="1" applyBorder="1" applyAlignment="1">
      <alignment horizontal="justify" vertical="center" wrapText="1"/>
    </xf>
    <xf numFmtId="0" fontId="0" fillId="3" borderId="29" xfId="0" applyFill="1" applyBorder="1"/>
    <xf numFmtId="0" fontId="0" fillId="3" borderId="30" xfId="0" applyFill="1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31" xfId="0" applyFill="1" applyBorder="1"/>
    <xf numFmtId="0" fontId="0" fillId="7" borderId="3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14" fillId="8" borderId="0" xfId="0" applyFont="1" applyFill="1" applyAlignment="1">
      <alignment horizontal="left" vertical="center"/>
    </xf>
    <xf numFmtId="0" fontId="14" fillId="8" borderId="1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distributed"/>
    </xf>
    <xf numFmtId="0" fontId="1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showGridLines="0" tabSelected="1" zoomScale="110" zoomScaleNormal="110" workbookViewId="0">
      <selection activeCell="J16" sqref="J16"/>
    </sheetView>
  </sheetViews>
  <sheetFormatPr baseColWidth="10" defaultRowHeight="15" x14ac:dyDescent="0.25"/>
  <cols>
    <col min="1" max="1" width="4.5703125" style="1" customWidth="1"/>
    <col min="2" max="2" width="9.28515625" style="1" bestFit="1" customWidth="1"/>
    <col min="3" max="3" width="10.140625" style="1" bestFit="1" customWidth="1"/>
    <col min="4" max="4" width="40.28515625" style="1" bestFit="1" customWidth="1"/>
    <col min="5" max="5" width="8.85546875" style="1" bestFit="1" customWidth="1"/>
    <col min="6" max="6" width="10.5703125" style="1" bestFit="1" customWidth="1"/>
    <col min="7" max="7" width="12.5703125" style="1" bestFit="1" customWidth="1"/>
    <col min="8" max="8" width="11" style="1" bestFit="1" customWidth="1"/>
    <col min="9" max="9" width="11.5703125" style="1" bestFit="1" customWidth="1"/>
    <col min="10" max="10" width="12.5703125" style="1" bestFit="1" customWidth="1"/>
    <col min="11" max="11" width="12.5703125" style="1" customWidth="1"/>
    <col min="12" max="13" width="10.5703125" style="1" customWidth="1"/>
    <col min="14" max="16384" width="11.42578125" style="1"/>
  </cols>
  <sheetData>
    <row r="1" spans="2:13" ht="12" customHeight="1" thickBot="1" x14ac:dyDescent="0.3"/>
    <row r="2" spans="2:13" ht="37.5" customHeight="1" x14ac:dyDescent="0.25">
      <c r="B2" s="77" t="s">
        <v>21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2:13" ht="21" x14ac:dyDescent="0.35">
      <c r="B3" s="80" t="s">
        <v>83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2:13" ht="21" x14ac:dyDescent="0.35">
      <c r="B4" s="87" t="s">
        <v>72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2:13" x14ac:dyDescent="0.25">
      <c r="B5" s="83" t="s">
        <v>0</v>
      </c>
      <c r="C5" s="84"/>
      <c r="D5" s="84"/>
      <c r="E5" s="84" t="s">
        <v>1</v>
      </c>
      <c r="F5" s="84"/>
      <c r="G5" s="84"/>
      <c r="H5" s="84"/>
      <c r="I5" s="13" t="s">
        <v>2</v>
      </c>
      <c r="J5" s="13" t="s">
        <v>3</v>
      </c>
      <c r="K5" s="85" t="s">
        <v>22</v>
      </c>
      <c r="L5" s="85"/>
      <c r="M5" s="86"/>
    </row>
    <row r="6" spans="2:13" x14ac:dyDescent="0.25">
      <c r="B6" s="75" t="s">
        <v>4</v>
      </c>
      <c r="C6" s="15" t="s">
        <v>5</v>
      </c>
      <c r="D6" s="73" t="s">
        <v>6</v>
      </c>
      <c r="E6" s="73" t="s">
        <v>7</v>
      </c>
      <c r="F6" s="73"/>
      <c r="G6" s="76" t="s">
        <v>8</v>
      </c>
      <c r="H6" s="76"/>
      <c r="I6" s="73" t="s">
        <v>9</v>
      </c>
      <c r="J6" s="73" t="s">
        <v>10</v>
      </c>
      <c r="K6" s="73" t="s">
        <v>11</v>
      </c>
      <c r="L6" s="73" t="s">
        <v>12</v>
      </c>
      <c r="M6" s="74" t="s">
        <v>13</v>
      </c>
    </row>
    <row r="7" spans="2:13" x14ac:dyDescent="0.25">
      <c r="B7" s="75"/>
      <c r="C7" s="15" t="s">
        <v>14</v>
      </c>
      <c r="D7" s="73"/>
      <c r="E7" s="14" t="s">
        <v>15</v>
      </c>
      <c r="F7" s="14" t="s">
        <v>18</v>
      </c>
      <c r="G7" s="16" t="s">
        <v>15</v>
      </c>
      <c r="H7" s="16" t="s">
        <v>16</v>
      </c>
      <c r="I7" s="73"/>
      <c r="J7" s="73"/>
      <c r="K7" s="73"/>
      <c r="L7" s="73"/>
      <c r="M7" s="74"/>
    </row>
    <row r="8" spans="2:13" s="8" customFormat="1" ht="28.5" x14ac:dyDescent="0.25">
      <c r="B8" s="17">
        <f>K8</f>
        <v>23.916666666666668</v>
      </c>
      <c r="C8" s="4" t="s">
        <v>17</v>
      </c>
      <c r="D8" s="19" t="s">
        <v>23</v>
      </c>
      <c r="E8" s="10">
        <v>3418</v>
      </c>
      <c r="F8" s="11">
        <v>0</v>
      </c>
      <c r="G8" s="2">
        <v>6000</v>
      </c>
      <c r="H8" s="12">
        <v>1</v>
      </c>
      <c r="I8" s="3">
        <v>1435</v>
      </c>
      <c r="J8" s="5">
        <v>4565</v>
      </c>
      <c r="K8" s="6">
        <f>100*(I8/G8)</f>
        <v>23.916666666666668</v>
      </c>
      <c r="L8" s="7">
        <f>K8</f>
        <v>23.916666666666668</v>
      </c>
      <c r="M8" s="18">
        <f>K8</f>
        <v>23.916666666666668</v>
      </c>
    </row>
    <row r="9" spans="2:13" s="8" customFormat="1" x14ac:dyDescent="0.25">
      <c r="B9" s="17">
        <f t="shared" ref="B9" si="0">K9</f>
        <v>58.333333333333336</v>
      </c>
      <c r="C9" s="4" t="s">
        <v>17</v>
      </c>
      <c r="D9" s="9" t="s">
        <v>24</v>
      </c>
      <c r="E9" s="10">
        <v>0</v>
      </c>
      <c r="F9" s="11">
        <v>0</v>
      </c>
      <c r="G9" s="2">
        <v>48</v>
      </c>
      <c r="H9" s="12">
        <v>1</v>
      </c>
      <c r="I9" s="3">
        <v>28</v>
      </c>
      <c r="J9" s="5">
        <v>20</v>
      </c>
      <c r="K9" s="6">
        <f>100*(I9/G9)</f>
        <v>58.333333333333336</v>
      </c>
      <c r="L9" s="7">
        <f t="shared" ref="L9" si="1">K9</f>
        <v>58.333333333333336</v>
      </c>
      <c r="M9" s="18">
        <f t="shared" ref="M9" si="2">K9</f>
        <v>58.333333333333336</v>
      </c>
    </row>
    <row r="10" spans="2:13" s="8" customFormat="1" x14ac:dyDescent="0.25">
      <c r="B10" s="39">
        <f t="shared" ref="B10" si="3">K10</f>
        <v>58.333333333333336</v>
      </c>
      <c r="C10" s="4" t="s">
        <v>17</v>
      </c>
      <c r="D10" s="19" t="s">
        <v>25</v>
      </c>
      <c r="E10" s="10">
        <v>0</v>
      </c>
      <c r="F10" s="11">
        <v>0</v>
      </c>
      <c r="G10" s="2">
        <v>1968</v>
      </c>
      <c r="H10" s="12">
        <v>1</v>
      </c>
      <c r="I10" s="3">
        <v>1148</v>
      </c>
      <c r="J10" s="5">
        <v>800</v>
      </c>
      <c r="K10" s="6">
        <f t="shared" ref="K10" si="4">100*(I10/G10)</f>
        <v>58.333333333333336</v>
      </c>
      <c r="L10" s="7">
        <f t="shared" ref="L10" si="5">K10</f>
        <v>58.333333333333336</v>
      </c>
      <c r="M10" s="7">
        <f t="shared" ref="M10" si="6">K10</f>
        <v>58.333333333333336</v>
      </c>
    </row>
    <row r="11" spans="2:13" s="8" customFormat="1" ht="28.5" x14ac:dyDescent="0.25">
      <c r="B11" s="39">
        <f t="shared" ref="B11" si="7">K11</f>
        <v>0</v>
      </c>
      <c r="C11" s="4" t="s">
        <v>17</v>
      </c>
      <c r="D11" s="19" t="s">
        <v>74</v>
      </c>
      <c r="E11" s="10">
        <v>0</v>
      </c>
      <c r="F11" s="11">
        <v>0</v>
      </c>
      <c r="G11" s="2">
        <v>4</v>
      </c>
      <c r="H11" s="12">
        <v>1</v>
      </c>
      <c r="I11" s="3">
        <v>1</v>
      </c>
      <c r="J11" s="5">
        <v>3</v>
      </c>
      <c r="K11" s="6">
        <v>0</v>
      </c>
      <c r="L11" s="7">
        <f t="shared" ref="L11" si="8">K11</f>
        <v>0</v>
      </c>
      <c r="M11" s="7">
        <f t="shared" ref="M11" si="9">K11</f>
        <v>0</v>
      </c>
    </row>
    <row r="12" spans="2:13" s="8" customFormat="1" x14ac:dyDescent="0.25">
      <c r="B12" s="28"/>
      <c r="C12" s="29"/>
      <c r="D12" s="36"/>
      <c r="E12" s="30"/>
      <c r="F12" s="31"/>
      <c r="G12" s="37"/>
      <c r="H12" s="33"/>
      <c r="I12" s="37"/>
      <c r="J12" s="38"/>
      <c r="K12" s="34"/>
      <c r="L12" s="35"/>
      <c r="M12" s="35"/>
    </row>
    <row r="13" spans="2:13" x14ac:dyDescent="0.25">
      <c r="B13" s="28"/>
      <c r="C13" s="29"/>
      <c r="D13" s="36"/>
      <c r="E13" s="30"/>
      <c r="F13" s="31"/>
      <c r="G13" s="32"/>
      <c r="H13" s="33"/>
      <c r="I13" s="40"/>
      <c r="J13" s="38"/>
      <c r="K13" s="34"/>
      <c r="L13" s="35"/>
      <c r="M13" s="35"/>
    </row>
    <row r="15" spans="2:13" x14ac:dyDescent="0.25">
      <c r="J15" s="1" t="s">
        <v>19</v>
      </c>
    </row>
    <row r="16" spans="2:13" x14ac:dyDescent="0.25">
      <c r="J16" s="1">
        <v>4</v>
      </c>
    </row>
  </sheetData>
  <mergeCells count="15">
    <mergeCell ref="B2:M2"/>
    <mergeCell ref="B3:M3"/>
    <mergeCell ref="B5:D5"/>
    <mergeCell ref="E5:H5"/>
    <mergeCell ref="K5:M5"/>
    <mergeCell ref="B4:M4"/>
    <mergeCell ref="J6:J7"/>
    <mergeCell ref="K6:K7"/>
    <mergeCell ref="L6:L7"/>
    <mergeCell ref="M6:M7"/>
    <mergeCell ref="B6:B7"/>
    <mergeCell ref="D6:D7"/>
    <mergeCell ref="E6:F6"/>
    <mergeCell ref="G6:H6"/>
    <mergeCell ref="I6:I7"/>
  </mergeCells>
  <conditionalFormatting sqref="K8:K10">
    <cfRule type="dataBar" priority="62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{C019CC47-C50D-4E1B-8C33-D49695BFC12D}</x14:id>
        </ext>
      </extLst>
    </cfRule>
  </conditionalFormatting>
  <conditionalFormatting sqref="K12">
    <cfRule type="dataBar" priority="26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{DAD0B892-3E89-48A0-9CA1-225586AEA452}</x14:id>
        </ext>
      </extLst>
    </cfRule>
  </conditionalFormatting>
  <conditionalFormatting sqref="K12">
    <cfRule type="dataBar" priority="2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{877F5002-6FCB-417D-835A-1F31E1C300D2}</x14:id>
        </ext>
      </extLst>
    </cfRule>
    <cfRule type="dataBar" priority="2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{FA368076-DEC6-47DE-BC64-058F6864B9D1}</x14:id>
        </ext>
      </extLst>
    </cfRule>
  </conditionalFormatting>
  <conditionalFormatting sqref="M12">
    <cfRule type="iconSet" priority="29">
      <iconSet iconSet="5Arrows" showValue="0">
        <cfvo type="percent" val="0"/>
        <cfvo type="num" val="35"/>
        <cfvo type="num" val="50"/>
        <cfvo type="num" val="60"/>
        <cfvo type="num" val="70"/>
      </iconSet>
    </cfRule>
  </conditionalFormatting>
  <conditionalFormatting sqref="K8">
    <cfRule type="dataBar" priority="95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{D0A6A8FD-8B61-49A2-A078-70B26B78B196}</x14:id>
        </ext>
      </extLst>
    </cfRule>
    <cfRule type="dataBar" priority="96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{34B855AA-57B4-409D-A32D-BA1CA2A72C19}</x14:id>
        </ext>
      </extLst>
    </cfRule>
  </conditionalFormatting>
  <conditionalFormatting sqref="M8">
    <cfRule type="iconSet" priority="97">
      <iconSet iconSet="5Arrows" showValue="0">
        <cfvo type="percent" val="0"/>
        <cfvo type="num" val="35"/>
        <cfvo type="num" val="50"/>
        <cfvo type="num" val="60"/>
        <cfvo type="num" val="70"/>
      </iconSet>
    </cfRule>
  </conditionalFormatting>
  <conditionalFormatting sqref="K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{A7B00E1B-8C43-44DF-B82E-80C03B9EE9C5}</x14:id>
        </ext>
      </extLst>
    </cfRule>
  </conditionalFormatting>
  <conditionalFormatting sqref="K9:K10">
    <cfRule type="dataBar" priority="136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{33F8C730-B47B-4575-8E9F-F2904B21147E}</x14:id>
        </ext>
      </extLst>
    </cfRule>
    <cfRule type="dataBar" priority="137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{E7DF122F-5785-42E2-A009-139700E071A3}</x14:id>
        </ext>
      </extLst>
    </cfRule>
  </conditionalFormatting>
  <conditionalFormatting sqref="M9:M10">
    <cfRule type="iconSet" priority="138">
      <iconSet iconSet="5Arrows" showValue="0">
        <cfvo type="percent" val="0"/>
        <cfvo type="num" val="35"/>
        <cfvo type="num" val="50"/>
        <cfvo type="num" val="60"/>
        <cfvo type="num" val="70"/>
      </iconSet>
    </cfRule>
  </conditionalFormatting>
  <conditionalFormatting sqref="K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{51E08FCB-BF0F-462D-8C4D-D50BFDE754BB}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{5B0F7F97-FF64-4052-9142-D10D2EEA1F88}</x14:id>
        </ext>
      </extLst>
    </cfRule>
  </conditionalFormatting>
  <conditionalFormatting sqref="M13">
    <cfRule type="iconSet" priority="14">
      <iconSet iconSet="5Arrows" showValue="0">
        <cfvo type="percent" val="0"/>
        <cfvo type="num" val="35"/>
        <cfvo type="num" val="50"/>
        <cfvo type="num" val="60"/>
        <cfvo type="num" val="70"/>
      </iconSet>
    </cfRule>
  </conditionalFormatting>
  <conditionalFormatting sqref="K11">
    <cfRule type="dataBar" priority="6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{03130786-3229-47C6-A584-0B1772E7B55B}</x14:id>
        </ext>
      </extLst>
    </cfRule>
  </conditionalFormatting>
  <conditionalFormatting sqref="K11">
    <cfRule type="dataBar" priority="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{4E37EC5C-556E-4F25-90AA-F582971C8CFD}</x14:id>
        </ext>
      </extLst>
    </cfRule>
    <cfRule type="dataBar" priority="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{BE6DFFBB-0CE1-4E8C-9B25-BD1BD7030F08}</x14:id>
        </ext>
      </extLst>
    </cfRule>
  </conditionalFormatting>
  <conditionalFormatting sqref="M11">
    <cfRule type="iconSet" priority="9">
      <iconSet iconSet="5Arrows" showValue="0">
        <cfvo type="percent" val="0"/>
        <cfvo type="num" val="35"/>
        <cfvo type="num" val="50"/>
        <cfvo type="num" val="60"/>
        <cfvo type="num" val="70"/>
      </iconSet>
    </cfRule>
  </conditionalFormatting>
  <pageMargins left="1.1811023622047245" right="0" top="0.74803149606299213" bottom="0.74803149606299213" header="0.31496062992125984" footer="0.31496062992125984"/>
  <pageSetup paperSize="5" scale="90" fitToWidth="0" orientation="landscape" r:id="rId1"/>
  <ignoredErrors>
    <ignoredError sqref="B8:B1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19CC47-C50D-4E1B-8C33-D49695BFC12D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K8:K10</xm:sqref>
        </x14:conditionalFormatting>
        <x14:conditionalFormatting xmlns:xm="http://schemas.microsoft.com/office/excel/2006/main">
          <x14:cfRule type="dataBar" id="{DAD0B892-3E89-48A0-9CA1-225586AEA452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877F5002-6FCB-417D-835A-1F31E1C300D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368076-DEC6-47DE-BC64-058F6864B9D1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K12</xm:sqref>
        </x14:conditionalFormatting>
        <x14:conditionalFormatting xmlns:xm="http://schemas.microsoft.com/office/excel/2006/main">
          <x14:cfRule type="dataBar" id="{D0A6A8FD-8B61-49A2-A078-70B26B78B1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B855AA-57B4-409D-A32D-BA1CA2A72C19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K8</xm:sqref>
        </x14:conditionalFormatting>
        <x14:conditionalFormatting xmlns:xm="http://schemas.microsoft.com/office/excel/2006/main">
          <x14:cfRule type="dataBar" id="{A7B00E1B-8C43-44DF-B82E-80C03B9EE9C5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33F8C730-B47B-4575-8E9F-F2904B21147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DF122F-5785-42E2-A009-139700E071A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51E08FCB-BF0F-462D-8C4D-D50BFDE754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0F7F97-FF64-4052-9142-D10D2EEA1F8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K13</xm:sqref>
        </x14:conditionalFormatting>
        <x14:conditionalFormatting xmlns:xm="http://schemas.microsoft.com/office/excel/2006/main">
          <x14:cfRule type="dataBar" id="{03130786-3229-47C6-A584-0B1772E7B55B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4E37EC5C-556E-4F25-90AA-F582971C8C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6DFFBB-0CE1-4E8C-9B25-BD1BD7030F0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iconSet" priority="30" id="{6CF39CA0-23D3-4602-A523-14D270661A29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L12</xm:sqref>
        </x14:conditionalFormatting>
        <x14:conditionalFormatting xmlns:xm="http://schemas.microsoft.com/office/excel/2006/main">
          <x14:cfRule type="iconSet" priority="104" id="{9D7C2B68-0867-46AA-A0BF-B15E20F89C81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L8</xm:sqref>
        </x14:conditionalFormatting>
        <x14:conditionalFormatting xmlns:xm="http://schemas.microsoft.com/office/excel/2006/main">
          <x14:cfRule type="iconSet" priority="139" id="{06EB19D4-06AB-4137-A1FF-A08D7EECABFC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L9:L10</xm:sqref>
        </x14:conditionalFormatting>
        <x14:conditionalFormatting xmlns:xm="http://schemas.microsoft.com/office/excel/2006/main">
          <x14:cfRule type="iconSet" priority="15" id="{B84408BF-100D-4233-B83D-C6A3C0D90F17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L13</xm:sqref>
        </x14:conditionalFormatting>
        <x14:conditionalFormatting xmlns:xm="http://schemas.microsoft.com/office/excel/2006/main">
          <x14:cfRule type="iconSet" priority="10" id="{8C5E05D6-50EF-44BE-B402-97540B026D6B}">
            <x14:iconSet showValue="0" custom="1">
              <x14:cfvo type="percent">
                <xm:f>0</xm:f>
              </x14:cfvo>
              <x14:cfvo type="num">
                <xm:f>35</xm:f>
              </x14:cfvo>
              <x14:cfvo type="num">
                <xm:f>70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L11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3" workbookViewId="0">
      <selection activeCell="P9" sqref="P9"/>
    </sheetView>
  </sheetViews>
  <sheetFormatPr baseColWidth="10" defaultRowHeight="15" x14ac:dyDescent="0.25"/>
  <cols>
    <col min="1" max="1" width="3.42578125" customWidth="1"/>
    <col min="2" max="2" width="13.85546875" customWidth="1"/>
    <col min="3" max="3" width="7.28515625" customWidth="1"/>
    <col min="4" max="4" width="6.85546875" customWidth="1"/>
    <col min="5" max="5" width="7.7109375" customWidth="1"/>
    <col min="6" max="6" width="7.28515625" customWidth="1"/>
    <col min="7" max="7" width="8.5703125" customWidth="1"/>
    <col min="8" max="8" width="8" customWidth="1"/>
    <col min="9" max="9" width="7" customWidth="1"/>
    <col min="10" max="10" width="7.85546875" customWidth="1"/>
    <col min="11" max="11" width="7.7109375" customWidth="1"/>
    <col min="12" max="13" width="8" customWidth="1"/>
  </cols>
  <sheetData>
    <row r="1" spans="1:14" x14ac:dyDescent="0.25">
      <c r="B1" s="90" t="s">
        <v>26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41"/>
      <c r="N1" s="41"/>
    </row>
    <row r="2" spans="1:14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41"/>
      <c r="N2" s="41"/>
    </row>
    <row r="3" spans="1:14" ht="31.5" x14ac:dyDescent="0.25">
      <c r="B3" s="59" t="s">
        <v>27</v>
      </c>
      <c r="C3" s="60">
        <v>45658</v>
      </c>
      <c r="D3" s="60">
        <v>45689</v>
      </c>
      <c r="E3" s="60">
        <v>45717</v>
      </c>
      <c r="F3" s="60">
        <v>45748</v>
      </c>
      <c r="G3" s="60">
        <v>45778</v>
      </c>
      <c r="H3" s="60">
        <v>45809</v>
      </c>
      <c r="I3" s="60">
        <v>45839</v>
      </c>
      <c r="J3" s="60">
        <v>45870</v>
      </c>
      <c r="K3" s="60">
        <v>45901</v>
      </c>
      <c r="L3" s="60">
        <v>45931</v>
      </c>
      <c r="M3" s="60">
        <v>45962</v>
      </c>
      <c r="N3" s="60">
        <v>45992</v>
      </c>
    </row>
    <row r="4" spans="1:14" x14ac:dyDescent="0.25">
      <c r="A4" s="57">
        <v>1</v>
      </c>
      <c r="B4" s="20" t="s">
        <v>28</v>
      </c>
      <c r="C4" s="66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20"/>
      <c r="K4" s="20"/>
      <c r="L4" s="20"/>
      <c r="M4" s="20"/>
      <c r="N4" s="20"/>
    </row>
    <row r="5" spans="1:14" x14ac:dyDescent="0.25">
      <c r="A5" s="57">
        <v>2</v>
      </c>
      <c r="B5" s="21" t="s">
        <v>29</v>
      </c>
      <c r="C5" s="66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21"/>
      <c r="K5" s="21"/>
      <c r="L5" s="21"/>
      <c r="M5" s="21"/>
      <c r="N5" s="21"/>
    </row>
    <row r="6" spans="1:14" x14ac:dyDescent="0.25">
      <c r="A6" s="57">
        <v>3</v>
      </c>
      <c r="B6" s="20" t="s">
        <v>30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20"/>
      <c r="K6" s="20"/>
      <c r="L6" s="20"/>
      <c r="M6" s="20"/>
      <c r="N6" s="20"/>
    </row>
    <row r="7" spans="1:14" x14ac:dyDescent="0.25">
      <c r="A7" s="57">
        <v>4</v>
      </c>
      <c r="B7" s="21" t="s">
        <v>31</v>
      </c>
      <c r="C7" s="66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21"/>
      <c r="K7" s="21"/>
      <c r="L7" s="21"/>
      <c r="M7" s="21"/>
      <c r="N7" s="21"/>
    </row>
    <row r="8" spans="1:14" x14ac:dyDescent="0.25">
      <c r="A8" s="57">
        <v>5</v>
      </c>
      <c r="B8" s="20" t="s">
        <v>32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20"/>
      <c r="K8" s="20"/>
      <c r="L8" s="20"/>
      <c r="M8" s="20"/>
      <c r="N8" s="20"/>
    </row>
    <row r="9" spans="1:14" x14ac:dyDescent="0.25">
      <c r="A9" s="57">
        <v>6</v>
      </c>
      <c r="B9" s="21" t="s">
        <v>33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21"/>
      <c r="K9" s="21"/>
      <c r="L9" s="21"/>
      <c r="M9" s="21"/>
      <c r="N9" s="21"/>
    </row>
    <row r="10" spans="1:14" x14ac:dyDescent="0.25">
      <c r="A10" s="57">
        <v>7</v>
      </c>
      <c r="B10" s="20" t="s">
        <v>34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20"/>
      <c r="K10" s="20"/>
      <c r="L10" s="20"/>
      <c r="M10" s="20"/>
      <c r="N10" s="20"/>
    </row>
    <row r="11" spans="1:14" x14ac:dyDescent="0.25">
      <c r="A11" s="57">
        <v>8</v>
      </c>
      <c r="B11" s="21" t="s">
        <v>35</v>
      </c>
      <c r="C11" s="66">
        <v>0</v>
      </c>
      <c r="D11" s="67">
        <v>75</v>
      </c>
      <c r="E11" s="67">
        <v>0</v>
      </c>
      <c r="F11" s="67">
        <v>250</v>
      </c>
      <c r="G11" s="67">
        <v>150</v>
      </c>
      <c r="H11" s="67">
        <v>0</v>
      </c>
      <c r="I11" s="67">
        <v>0</v>
      </c>
      <c r="J11" s="21"/>
      <c r="K11" s="21"/>
      <c r="L11" s="21"/>
      <c r="M11" s="21"/>
      <c r="N11" s="21"/>
    </row>
    <row r="12" spans="1:14" x14ac:dyDescent="0.25">
      <c r="A12" s="57">
        <v>9</v>
      </c>
      <c r="B12" s="20" t="s">
        <v>36</v>
      </c>
      <c r="C12" s="66">
        <v>0</v>
      </c>
      <c r="D12" s="66">
        <v>70</v>
      </c>
      <c r="E12" s="66">
        <v>250</v>
      </c>
      <c r="F12" s="66">
        <v>0</v>
      </c>
      <c r="G12" s="66">
        <v>0</v>
      </c>
      <c r="H12" s="66">
        <v>0</v>
      </c>
      <c r="I12" s="66">
        <v>0</v>
      </c>
      <c r="J12" s="20"/>
      <c r="K12" s="20"/>
      <c r="L12" s="20"/>
      <c r="M12" s="20"/>
      <c r="N12" s="20"/>
    </row>
    <row r="13" spans="1:14" x14ac:dyDescent="0.25">
      <c r="A13" s="57">
        <v>10</v>
      </c>
      <c r="B13" s="21" t="s">
        <v>37</v>
      </c>
      <c r="C13" s="66">
        <v>0</v>
      </c>
      <c r="D13" s="67">
        <v>0</v>
      </c>
      <c r="E13" s="67">
        <v>0</v>
      </c>
      <c r="F13" s="67">
        <v>0</v>
      </c>
      <c r="G13" s="67">
        <v>70</v>
      </c>
      <c r="H13" s="67">
        <v>0</v>
      </c>
      <c r="I13" s="67">
        <v>0</v>
      </c>
      <c r="J13" s="21"/>
      <c r="K13" s="21"/>
      <c r="L13" s="21"/>
      <c r="M13" s="21"/>
      <c r="N13" s="21"/>
    </row>
    <row r="14" spans="1:14" x14ac:dyDescent="0.25">
      <c r="A14" s="57">
        <v>11</v>
      </c>
      <c r="B14" s="20" t="s">
        <v>38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20"/>
      <c r="K14" s="20"/>
      <c r="L14" s="20"/>
      <c r="M14" s="20"/>
      <c r="N14" s="20"/>
    </row>
    <row r="15" spans="1:14" x14ac:dyDescent="0.25">
      <c r="A15" s="57">
        <v>12</v>
      </c>
      <c r="B15" s="21" t="s">
        <v>39</v>
      </c>
      <c r="C15" s="66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21"/>
      <c r="K15" s="21"/>
      <c r="L15" s="21"/>
      <c r="M15" s="21"/>
      <c r="N15" s="21"/>
    </row>
    <row r="16" spans="1:14" x14ac:dyDescent="0.25">
      <c r="A16" s="57">
        <v>13</v>
      </c>
      <c r="B16" s="20" t="s">
        <v>40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20"/>
      <c r="K16" s="20"/>
      <c r="L16" s="20"/>
      <c r="M16" s="20"/>
      <c r="N16" s="20"/>
    </row>
    <row r="17" spans="1:14" x14ac:dyDescent="0.25">
      <c r="A17" s="57">
        <v>14</v>
      </c>
      <c r="B17" s="21" t="s">
        <v>41</v>
      </c>
      <c r="C17" s="66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1"/>
      <c r="K17" s="21"/>
      <c r="L17" s="21"/>
      <c r="M17" s="21"/>
      <c r="N17" s="21"/>
    </row>
    <row r="18" spans="1:14" x14ac:dyDescent="0.25">
      <c r="A18" s="57">
        <v>15</v>
      </c>
      <c r="B18" s="20" t="s">
        <v>42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20"/>
      <c r="K18" s="20"/>
      <c r="L18" s="20"/>
      <c r="M18" s="20"/>
      <c r="N18" s="20"/>
    </row>
    <row r="19" spans="1:14" x14ac:dyDescent="0.25">
      <c r="A19" s="57">
        <v>16</v>
      </c>
      <c r="B19" s="21" t="s">
        <v>43</v>
      </c>
      <c r="C19" s="66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21"/>
      <c r="K19" s="21"/>
      <c r="L19" s="21"/>
      <c r="M19" s="21"/>
      <c r="N19" s="21"/>
    </row>
    <row r="20" spans="1:14" x14ac:dyDescent="0.25">
      <c r="A20" s="57">
        <v>17</v>
      </c>
      <c r="B20" s="20" t="s">
        <v>44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20"/>
      <c r="K20" s="20"/>
      <c r="L20" s="20"/>
      <c r="M20" s="20"/>
      <c r="N20" s="20"/>
    </row>
    <row r="21" spans="1:14" x14ac:dyDescent="0.25">
      <c r="A21" s="57">
        <v>18</v>
      </c>
      <c r="B21" s="21" t="s">
        <v>45</v>
      </c>
      <c r="C21" s="66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21"/>
      <c r="K21" s="21"/>
      <c r="L21" s="21"/>
      <c r="M21" s="21"/>
      <c r="N21" s="21"/>
    </row>
    <row r="22" spans="1:14" x14ac:dyDescent="0.25">
      <c r="A22" s="57">
        <v>19</v>
      </c>
      <c r="B22" s="20" t="s">
        <v>82</v>
      </c>
      <c r="C22" s="66">
        <v>0</v>
      </c>
      <c r="D22" s="66">
        <v>0</v>
      </c>
      <c r="E22" s="66">
        <v>150</v>
      </c>
      <c r="F22" s="66">
        <v>0</v>
      </c>
      <c r="G22" s="66">
        <v>0</v>
      </c>
      <c r="H22" s="66">
        <v>0</v>
      </c>
      <c r="I22" s="66">
        <v>0</v>
      </c>
      <c r="J22" s="20"/>
      <c r="K22" s="20"/>
      <c r="L22" s="20"/>
      <c r="M22" s="20"/>
      <c r="N22" s="20"/>
    </row>
    <row r="23" spans="1:14" x14ac:dyDescent="0.25">
      <c r="A23" s="57">
        <v>20</v>
      </c>
      <c r="B23" s="21" t="s">
        <v>46</v>
      </c>
      <c r="C23" s="66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21"/>
      <c r="K23" s="21"/>
      <c r="L23" s="21"/>
      <c r="M23" s="21"/>
      <c r="N23" s="21"/>
    </row>
    <row r="24" spans="1:14" x14ac:dyDescent="0.25">
      <c r="A24" s="57">
        <v>21</v>
      </c>
      <c r="B24" s="20" t="s">
        <v>47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20"/>
      <c r="K24" s="20"/>
      <c r="L24" s="20"/>
      <c r="M24" s="20"/>
      <c r="N24" s="20"/>
    </row>
    <row r="25" spans="1:14" x14ac:dyDescent="0.25">
      <c r="A25" s="57">
        <v>22</v>
      </c>
      <c r="B25" s="42" t="s">
        <v>48</v>
      </c>
      <c r="C25" s="66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42"/>
      <c r="K25" s="42"/>
      <c r="L25" s="42"/>
      <c r="M25" s="42"/>
      <c r="N25" s="42"/>
    </row>
    <row r="26" spans="1:14" x14ac:dyDescent="0.25">
      <c r="A26" s="57">
        <v>23</v>
      </c>
      <c r="B26" s="20" t="s">
        <v>49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20"/>
      <c r="K26" s="20"/>
      <c r="L26" s="20"/>
      <c r="M26" s="20"/>
      <c r="N26" s="20"/>
    </row>
    <row r="27" spans="1:14" x14ac:dyDescent="0.25">
      <c r="A27" s="57">
        <v>24</v>
      </c>
      <c r="B27" s="68" t="s">
        <v>79</v>
      </c>
      <c r="C27" s="69">
        <v>0</v>
      </c>
      <c r="D27" s="69">
        <v>70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8"/>
      <c r="K27" s="68"/>
      <c r="L27" s="68"/>
      <c r="M27" s="68"/>
      <c r="N27" s="68"/>
    </row>
    <row r="28" spans="1:14" x14ac:dyDescent="0.25">
      <c r="A28" s="70">
        <v>25</v>
      </c>
      <c r="B28" s="70" t="s">
        <v>80</v>
      </c>
      <c r="C28" s="71">
        <v>0</v>
      </c>
      <c r="D28" s="71">
        <v>250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0"/>
      <c r="K28" s="70"/>
      <c r="L28" s="70"/>
      <c r="M28" s="70"/>
      <c r="N28" s="70"/>
    </row>
    <row r="29" spans="1:14" x14ac:dyDescent="0.25">
      <c r="A29" s="70">
        <v>26</v>
      </c>
      <c r="B29" s="21" t="s">
        <v>81</v>
      </c>
      <c r="C29" s="67">
        <v>0</v>
      </c>
      <c r="D29" s="67">
        <v>0</v>
      </c>
      <c r="E29" s="67">
        <v>100</v>
      </c>
      <c r="F29" s="67">
        <v>0</v>
      </c>
      <c r="G29" s="67">
        <v>0</v>
      </c>
      <c r="H29" s="67">
        <v>0</v>
      </c>
      <c r="I29" s="67">
        <v>0</v>
      </c>
      <c r="J29" s="21"/>
      <c r="K29" s="21"/>
      <c r="L29" s="21"/>
      <c r="M29" s="21"/>
      <c r="N29" s="21"/>
    </row>
    <row r="30" spans="1:14" x14ac:dyDescent="0.25">
      <c r="A30" s="20"/>
      <c r="B30" s="20" t="s">
        <v>20</v>
      </c>
      <c r="C30" s="20"/>
      <c r="D30" s="72">
        <v>465</v>
      </c>
      <c r="E30" s="66">
        <v>500</v>
      </c>
      <c r="F30" s="67">
        <v>250</v>
      </c>
      <c r="G30" s="67">
        <v>220</v>
      </c>
      <c r="H30" s="66">
        <v>0</v>
      </c>
      <c r="I30" s="66">
        <v>0</v>
      </c>
      <c r="J30" s="20"/>
      <c r="K30" s="20"/>
      <c r="L30" s="20"/>
      <c r="M30" s="20"/>
      <c r="N30" s="20"/>
    </row>
  </sheetData>
  <mergeCells count="1">
    <mergeCell ref="B1:L2"/>
  </mergeCells>
  <phoneticPr fontId="9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workbookViewId="0">
      <pane ySplit="6" topLeftCell="A7" activePane="bottomLeft" state="frozen"/>
      <selection pane="bottomLeft" activeCell="C14" sqref="C14"/>
    </sheetView>
  </sheetViews>
  <sheetFormatPr baseColWidth="10" defaultRowHeight="15" x14ac:dyDescent="0.25"/>
  <cols>
    <col min="1" max="1" width="4.42578125" bestFit="1" customWidth="1"/>
    <col min="2" max="2" width="45" customWidth="1"/>
    <col min="3" max="3" width="57.42578125" customWidth="1"/>
  </cols>
  <sheetData>
    <row r="2" spans="1:3" ht="18.75" customHeight="1" x14ac:dyDescent="0.25">
      <c r="A2" s="92"/>
      <c r="B2" s="92"/>
      <c r="C2" s="92"/>
    </row>
    <row r="4" spans="1:3" ht="15.75" x14ac:dyDescent="0.25">
      <c r="A4" s="93"/>
      <c r="B4" s="93"/>
    </row>
    <row r="5" spans="1:3" ht="12" customHeight="1" x14ac:dyDescent="0.25">
      <c r="A5" s="94" t="s">
        <v>73</v>
      </c>
      <c r="B5" s="94"/>
      <c r="C5" s="94"/>
    </row>
    <row r="6" spans="1:3" ht="12" customHeight="1" x14ac:dyDescent="0.25">
      <c r="A6" s="94"/>
      <c r="B6" s="94"/>
      <c r="C6" s="94"/>
    </row>
    <row r="7" spans="1:3" x14ac:dyDescent="0.25">
      <c r="A7" s="45">
        <v>1</v>
      </c>
      <c r="B7" s="46" t="s">
        <v>50</v>
      </c>
      <c r="C7" s="58" t="s">
        <v>53</v>
      </c>
    </row>
    <row r="8" spans="1:3" x14ac:dyDescent="0.25">
      <c r="A8" s="22">
        <v>2</v>
      </c>
      <c r="B8" s="23" t="s">
        <v>51</v>
      </c>
      <c r="C8" s="48" t="s">
        <v>55</v>
      </c>
    </row>
    <row r="9" spans="1:3" ht="30" x14ac:dyDescent="0.25">
      <c r="A9" s="26">
        <v>3</v>
      </c>
      <c r="B9" s="27" t="s">
        <v>56</v>
      </c>
      <c r="C9" s="47" t="s">
        <v>57</v>
      </c>
    </row>
    <row r="10" spans="1:3" x14ac:dyDescent="0.25">
      <c r="A10" s="22">
        <v>4</v>
      </c>
      <c r="B10" s="23" t="s">
        <v>61</v>
      </c>
      <c r="C10" s="48" t="s">
        <v>58</v>
      </c>
    </row>
    <row r="11" spans="1:3" ht="15.75" thickBot="1" x14ac:dyDescent="0.3">
      <c r="A11" s="49">
        <v>5</v>
      </c>
      <c r="B11" s="50" t="s">
        <v>60</v>
      </c>
      <c r="C11" s="51" t="s">
        <v>59</v>
      </c>
    </row>
    <row r="12" spans="1:3" x14ac:dyDescent="0.25">
      <c r="A12" s="24"/>
      <c r="B12" s="25"/>
    </row>
    <row r="13" spans="1:3" x14ac:dyDescent="0.25">
      <c r="A13" s="24"/>
      <c r="B13" s="25"/>
    </row>
    <row r="14" spans="1:3" x14ac:dyDescent="0.25">
      <c r="A14" s="24"/>
      <c r="B14" s="25"/>
    </row>
    <row r="15" spans="1:3" x14ac:dyDescent="0.25">
      <c r="A15" s="24"/>
      <c r="B15" s="25"/>
    </row>
    <row r="16" spans="1:3" x14ac:dyDescent="0.25">
      <c r="A16" s="24"/>
      <c r="B16" s="25"/>
    </row>
    <row r="17" spans="1:3" x14ac:dyDescent="0.25">
      <c r="A17" s="24"/>
      <c r="B17" s="25"/>
    </row>
    <row r="18" spans="1:3" x14ac:dyDescent="0.25">
      <c r="A18" s="24"/>
      <c r="B18" s="25"/>
    </row>
    <row r="19" spans="1:3" x14ac:dyDescent="0.25">
      <c r="A19" s="24"/>
      <c r="B19" s="25"/>
    </row>
    <row r="20" spans="1:3" x14ac:dyDescent="0.25">
      <c r="A20" s="24"/>
      <c r="B20" s="25"/>
    </row>
    <row r="21" spans="1:3" x14ac:dyDescent="0.25">
      <c r="A21" s="24"/>
      <c r="B21" s="25"/>
    </row>
    <row r="22" spans="1:3" x14ac:dyDescent="0.25">
      <c r="A22" s="24"/>
      <c r="B22" s="25"/>
    </row>
    <row r="23" spans="1:3" x14ac:dyDescent="0.25">
      <c r="A23" s="24"/>
      <c r="B23" s="25"/>
      <c r="C23" s="43"/>
    </row>
    <row r="24" spans="1:3" x14ac:dyDescent="0.25">
      <c r="A24" s="24"/>
      <c r="B24" s="25"/>
    </row>
    <row r="25" spans="1:3" ht="15.75" x14ac:dyDescent="0.25">
      <c r="A25" s="93"/>
      <c r="B25" s="93"/>
    </row>
    <row r="26" spans="1:3" ht="11.25" customHeight="1" x14ac:dyDescent="0.25">
      <c r="A26" s="94"/>
      <c r="B26" s="94"/>
    </row>
    <row r="27" spans="1:3" ht="10.5" customHeight="1" x14ac:dyDescent="0.25">
      <c r="A27" s="94"/>
      <c r="B27" s="94"/>
    </row>
    <row r="28" spans="1:3" x14ac:dyDescent="0.25">
      <c r="A28" s="24"/>
      <c r="B28" s="25"/>
    </row>
    <row r="29" spans="1:3" x14ac:dyDescent="0.25">
      <c r="A29" s="24"/>
      <c r="B29" s="25"/>
    </row>
    <row r="30" spans="1:3" x14ac:dyDescent="0.25">
      <c r="A30" s="24"/>
      <c r="B30" s="25"/>
    </row>
    <row r="31" spans="1:3" x14ac:dyDescent="0.25">
      <c r="A31" s="24"/>
      <c r="B31" s="25"/>
    </row>
    <row r="32" spans="1:3" x14ac:dyDescent="0.25">
      <c r="A32" s="24"/>
      <c r="B32" s="25"/>
    </row>
    <row r="33" spans="1:2" x14ac:dyDescent="0.25">
      <c r="A33" s="24"/>
      <c r="B33" s="25"/>
    </row>
    <row r="34" spans="1:2" x14ac:dyDescent="0.25">
      <c r="A34" s="24"/>
      <c r="B34" s="25"/>
    </row>
    <row r="35" spans="1:2" x14ac:dyDescent="0.25">
      <c r="A35" s="24"/>
      <c r="B35" s="25"/>
    </row>
    <row r="36" spans="1:2" x14ac:dyDescent="0.25">
      <c r="A36" s="24"/>
      <c r="B36" s="25"/>
    </row>
    <row r="37" spans="1:2" x14ac:dyDescent="0.25">
      <c r="A37" s="24"/>
      <c r="B37" s="25"/>
    </row>
    <row r="38" spans="1:2" x14ac:dyDescent="0.25">
      <c r="A38" s="24"/>
      <c r="B38" s="25"/>
    </row>
  </sheetData>
  <mergeCells count="6">
    <mergeCell ref="A2:C2"/>
    <mergeCell ref="A4:B4"/>
    <mergeCell ref="A25:B25"/>
    <mergeCell ref="B26:B27"/>
    <mergeCell ref="A26:A27"/>
    <mergeCell ref="A5:C6"/>
  </mergeCells>
  <pageMargins left="0.51181102362204722" right="0.51181102362204722" top="0.39370078740157483" bottom="0.74803149606299213" header="0.11811023622047245" footer="0.31496062992125984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pane ySplit="4" topLeftCell="A5" activePane="bottomLeft" state="frozen"/>
      <selection pane="bottomLeft" activeCell="C7" sqref="C7"/>
    </sheetView>
  </sheetViews>
  <sheetFormatPr baseColWidth="10" defaultRowHeight="15" x14ac:dyDescent="0.25"/>
  <cols>
    <col min="1" max="1" width="3.5703125" bestFit="1" customWidth="1"/>
    <col min="2" max="2" width="48.5703125" customWidth="1"/>
    <col min="3" max="3" width="45.7109375" customWidth="1"/>
    <col min="4" max="4" width="27.42578125" customWidth="1"/>
    <col min="5" max="5" width="15.28515625" customWidth="1"/>
  </cols>
  <sheetData>
    <row r="2" spans="1:5" ht="18.75" customHeight="1" x14ac:dyDescent="0.25">
      <c r="A2" s="92"/>
      <c r="B2" s="92"/>
      <c r="C2" s="92"/>
    </row>
    <row r="4" spans="1:5" ht="28.5" customHeight="1" thickBot="1" x14ac:dyDescent="0.45">
      <c r="A4" s="102" t="s">
        <v>62</v>
      </c>
      <c r="B4" s="102"/>
      <c r="C4" s="102"/>
      <c r="D4" s="102"/>
    </row>
    <row r="5" spans="1:5" ht="12" customHeight="1" x14ac:dyDescent="0.25">
      <c r="A5" s="96"/>
      <c r="B5" s="98" t="s">
        <v>52</v>
      </c>
      <c r="C5" s="100" t="s">
        <v>54</v>
      </c>
      <c r="D5" s="100" t="s">
        <v>67</v>
      </c>
    </row>
    <row r="6" spans="1:5" ht="12" customHeight="1" x14ac:dyDescent="0.25">
      <c r="A6" s="97"/>
      <c r="B6" s="99"/>
      <c r="C6" s="101"/>
      <c r="D6" s="101"/>
    </row>
    <row r="7" spans="1:5" ht="30" x14ac:dyDescent="0.25">
      <c r="A7" s="26">
        <v>1</v>
      </c>
      <c r="B7" s="27" t="s">
        <v>63</v>
      </c>
      <c r="C7" s="53" t="s">
        <v>64</v>
      </c>
      <c r="D7" s="47" t="s">
        <v>68</v>
      </c>
    </row>
    <row r="8" spans="1:5" ht="45" x14ac:dyDescent="0.25">
      <c r="A8" s="22">
        <v>2</v>
      </c>
      <c r="B8" s="23" t="s">
        <v>65</v>
      </c>
      <c r="C8" s="54" t="s">
        <v>66</v>
      </c>
      <c r="D8" s="48" t="s">
        <v>69</v>
      </c>
    </row>
    <row r="9" spans="1:5" ht="45.75" thickBot="1" x14ac:dyDescent="0.3">
      <c r="A9" s="49">
        <v>3</v>
      </c>
      <c r="B9" s="50" t="s">
        <v>70</v>
      </c>
      <c r="C9" s="55" t="s">
        <v>71</v>
      </c>
      <c r="D9" s="56" t="s">
        <v>68</v>
      </c>
    </row>
    <row r="10" spans="1:5" x14ac:dyDescent="0.25">
      <c r="A10" s="24"/>
      <c r="B10" s="25"/>
      <c r="C10" s="43"/>
      <c r="D10" s="44"/>
    </row>
    <row r="11" spans="1:5" x14ac:dyDescent="0.25">
      <c r="A11" s="24"/>
      <c r="B11" s="25"/>
      <c r="C11" s="43"/>
      <c r="D11" s="44"/>
    </row>
    <row r="12" spans="1:5" x14ac:dyDescent="0.25">
      <c r="A12" s="43"/>
      <c r="B12" s="43"/>
      <c r="C12" s="43"/>
      <c r="D12" s="43"/>
      <c r="E12" s="43"/>
    </row>
    <row r="13" spans="1:5" x14ac:dyDescent="0.25">
      <c r="A13" s="43"/>
      <c r="B13" s="43"/>
      <c r="C13" s="43"/>
      <c r="D13" s="43"/>
      <c r="E13" s="43"/>
    </row>
    <row r="14" spans="1:5" x14ac:dyDescent="0.25">
      <c r="A14" s="43"/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43"/>
      <c r="B16" s="43"/>
      <c r="C16" s="43"/>
      <c r="D16" s="43"/>
      <c r="E16" s="43"/>
    </row>
    <row r="17" spans="1:5" x14ac:dyDescent="0.25">
      <c r="A17" s="43"/>
      <c r="B17" s="43"/>
      <c r="C17" s="43"/>
      <c r="D17" s="43"/>
      <c r="E17" s="43"/>
    </row>
    <row r="18" spans="1:5" x14ac:dyDescent="0.25">
      <c r="A18" s="43"/>
      <c r="B18" s="43"/>
      <c r="C18" s="43"/>
      <c r="D18" s="43"/>
      <c r="E18" s="43"/>
    </row>
    <row r="19" spans="1:5" x14ac:dyDescent="0.25">
      <c r="A19" s="43"/>
      <c r="B19" s="43"/>
      <c r="C19" s="43"/>
      <c r="D19" s="43"/>
      <c r="E19" s="43"/>
    </row>
    <row r="20" spans="1:5" x14ac:dyDescent="0.25">
      <c r="A20" s="43"/>
      <c r="B20" s="43"/>
      <c r="C20" s="43"/>
      <c r="D20" s="43"/>
      <c r="E20" s="43"/>
    </row>
    <row r="21" spans="1:5" x14ac:dyDescent="0.25">
      <c r="A21" s="43"/>
      <c r="B21" s="43"/>
      <c r="C21" s="43"/>
      <c r="D21" s="43"/>
      <c r="E21" s="43"/>
    </row>
    <row r="22" spans="1:5" x14ac:dyDescent="0.25">
      <c r="A22" s="43"/>
      <c r="B22" s="43"/>
      <c r="C22" s="43"/>
      <c r="D22" s="43"/>
      <c r="E22" s="43"/>
    </row>
    <row r="23" spans="1:5" x14ac:dyDescent="0.25">
      <c r="A23" s="43"/>
      <c r="B23" s="43"/>
      <c r="C23" s="43"/>
      <c r="D23" s="43"/>
      <c r="E23" s="43"/>
    </row>
    <row r="24" spans="1:5" x14ac:dyDescent="0.25">
      <c r="A24" s="43"/>
      <c r="B24" s="43"/>
      <c r="C24" s="43"/>
      <c r="D24" s="43"/>
      <c r="E24" s="43"/>
    </row>
    <row r="25" spans="1:5" ht="21" x14ac:dyDescent="0.35">
      <c r="A25" s="95"/>
      <c r="B25" s="95"/>
      <c r="C25" s="95"/>
      <c r="D25" s="95"/>
      <c r="E25" s="52"/>
    </row>
  </sheetData>
  <mergeCells count="7">
    <mergeCell ref="A25:D25"/>
    <mergeCell ref="A2:C2"/>
    <mergeCell ref="A5:A6"/>
    <mergeCell ref="B5:B6"/>
    <mergeCell ref="C5:C6"/>
    <mergeCell ref="D5:D6"/>
    <mergeCell ref="A4:D4"/>
  </mergeCells>
  <pageMargins left="0.51181102362204722" right="0.51181102362204722" top="0.55118110236220474" bottom="0.55118110236220474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8" sqref="C8"/>
    </sheetView>
  </sheetViews>
  <sheetFormatPr baseColWidth="10" defaultRowHeight="15" x14ac:dyDescent="0.25"/>
  <cols>
    <col min="1" max="1" width="4.140625" customWidth="1"/>
    <col min="2" max="2" width="52.7109375" customWidth="1"/>
    <col min="3" max="3" width="45.5703125" customWidth="1"/>
    <col min="4" max="4" width="42.85546875" customWidth="1"/>
  </cols>
  <sheetData>
    <row r="1" spans="1:4" ht="27" thickBot="1" x14ac:dyDescent="0.45">
      <c r="A1" s="102" t="s">
        <v>75</v>
      </c>
      <c r="B1" s="102"/>
      <c r="C1" s="102"/>
      <c r="D1" s="102"/>
    </row>
    <row r="2" spans="1:4" x14ac:dyDescent="0.25">
      <c r="A2" s="96"/>
      <c r="B2" s="98" t="s">
        <v>52</v>
      </c>
      <c r="C2" s="100" t="s">
        <v>54</v>
      </c>
      <c r="D2" s="100" t="s">
        <v>67</v>
      </c>
    </row>
    <row r="3" spans="1:4" ht="15.75" thickBot="1" x14ac:dyDescent="0.3">
      <c r="A3" s="103"/>
      <c r="B3" s="104"/>
      <c r="C3" s="101"/>
      <c r="D3" s="101"/>
    </row>
    <row r="4" spans="1:4" ht="30.75" thickBot="1" x14ac:dyDescent="0.3">
      <c r="A4" s="62">
        <v>1</v>
      </c>
      <c r="B4" s="63" t="s">
        <v>78</v>
      </c>
      <c r="C4" s="64" t="s">
        <v>76</v>
      </c>
      <c r="D4" s="65" t="s">
        <v>77</v>
      </c>
    </row>
    <row r="5" spans="1:4" x14ac:dyDescent="0.25">
      <c r="A5" s="24"/>
      <c r="B5" s="25"/>
      <c r="C5" s="61"/>
      <c r="D5" s="43"/>
    </row>
    <row r="6" spans="1:4" x14ac:dyDescent="0.25">
      <c r="A6" s="24"/>
      <c r="B6" s="25"/>
      <c r="C6" s="43"/>
      <c r="D6" s="43"/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Tablero</vt:lpstr>
      <vt:lpstr>Producción de Planta</vt:lpstr>
      <vt:lpstr>Educación y Cultura Ambiental</vt:lpstr>
      <vt:lpstr>Inspección y Vigilancia</vt:lpstr>
      <vt:lpstr>Eliminación de Maleza Río Zula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Innovacion</dc:creator>
  <cp:lastModifiedBy>IMAJ6</cp:lastModifiedBy>
  <cp:lastPrinted>2025-02-04T18:59:15Z</cp:lastPrinted>
  <dcterms:created xsi:type="dcterms:W3CDTF">2019-02-21T16:02:02Z</dcterms:created>
  <dcterms:modified xsi:type="dcterms:W3CDTF">2025-08-08T20:10:48Z</dcterms:modified>
</cp:coreProperties>
</file>