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6\MARZO 2026\CIMTRA\"/>
    </mc:Choice>
  </mc:AlternateContent>
  <bookViews>
    <workbookView xWindow="0" yWindow="0" windowWidth="19200" windowHeight="8145" activeTab="2"/>
  </bookViews>
  <sheets>
    <sheet name="INFORME GLOBAL E INDIVIDUAL" sheetId="1" r:id="rId1"/>
    <sheet name="DESGLOSE FRACCION PARTIDISTA" sheetId="3" r:id="rId2"/>
    <sheet name="PADRON DE BENEFICIARIOS" sheetId="4" r:id="rId3"/>
    <sheet name="ITEM 1" sheetId="2" r:id="rId4"/>
  </sheets>
  <definedNames>
    <definedName name="_xlnm._FilterDatabase" localSheetId="0" hidden="1">'INFORME GLOBAL E INDIVIDUAL'!$A$1:$V$16</definedName>
  </definedNames>
  <calcPr calcId="152511"/>
</workbook>
</file>

<file path=xl/calcChain.xml><?xml version="1.0" encoding="utf-8"?>
<calcChain xmlns="http://schemas.openxmlformats.org/spreadsheetml/2006/main">
  <c r="R4" i="1" l="1"/>
  <c r="S10" i="1" l="1"/>
  <c r="S18" i="1" l="1"/>
  <c r="S17" i="1"/>
  <c r="S16" i="1"/>
  <c r="S15" i="1"/>
  <c r="S14" i="1"/>
  <c r="S13" i="1"/>
  <c r="S12" i="1"/>
  <c r="S11" i="1"/>
  <c r="S9" i="1"/>
  <c r="S8" i="1"/>
  <c r="S7" i="1"/>
  <c r="S6" i="1"/>
  <c r="S5" i="1"/>
  <c r="S4" i="1" l="1"/>
  <c r="N5" i="3" l="1"/>
  <c r="N3" i="3"/>
  <c r="N12" i="3" l="1"/>
  <c r="N11" i="3"/>
  <c r="N10" i="3"/>
  <c r="N9" i="3"/>
  <c r="N8" i="3"/>
  <c r="N7" i="3"/>
  <c r="N6" i="3"/>
  <c r="N4" i="3"/>
</calcChain>
</file>

<file path=xl/sharedStrings.xml><?xml version="1.0" encoding="utf-8"?>
<sst xmlns="http://schemas.openxmlformats.org/spreadsheetml/2006/main" count="139" uniqueCount="95">
  <si>
    <t xml:space="preserve">NACIONAL </t>
  </si>
  <si>
    <t>INTERNACIONAL</t>
  </si>
  <si>
    <t>FRACCION PARTIDISTA</t>
  </si>
  <si>
    <t>HIPERVINCULO AL ACTA O MINUTA QUE APRUEBA LA DONACION</t>
  </si>
  <si>
    <t>MONTO AUTORIZADO</t>
  </si>
  <si>
    <t>BENEFICIARIO</t>
  </si>
  <si>
    <t>4. Gastos de gestión del Cuerpo Edilicio</t>
  </si>
  <si>
    <t>REGIDOR</t>
  </si>
  <si>
    <t>SINDICO</t>
  </si>
  <si>
    <t>Publicación del listado de beneficiarios que recibieron apoyos, por cada Regidor y/o por sus oficinas de Enlace.</t>
  </si>
  <si>
    <t xml:space="preserve"> REGIDOR O SINDICO</t>
  </si>
  <si>
    <t>GASTOS EJERCIDO ENERO</t>
  </si>
  <si>
    <t>GASTOS EJERCIDO FEBRERO</t>
  </si>
  <si>
    <t>GASTOS EJERCIDO MARZO</t>
  </si>
  <si>
    <t>GASTOS EJERCIDO ABRIL</t>
  </si>
  <si>
    <t>GASTOS EJERCIDO MAYO</t>
  </si>
  <si>
    <t>GASTOS EJERCIDO JUNIO</t>
  </si>
  <si>
    <t>GASTOS EJERCIDO JULIO</t>
  </si>
  <si>
    <t>GASTOS EJERCIDO AGOSTO</t>
  </si>
  <si>
    <t>GASTOS EJERCIDO SEPTIEMBRE</t>
  </si>
  <si>
    <t>GASTOS EJERCIDO OCTUBRE</t>
  </si>
  <si>
    <t>GASTOS EJERCIDO NOVIEMBRE</t>
  </si>
  <si>
    <t>GASTOS EJERCIDO DICIEMBRE</t>
  </si>
  <si>
    <t>GASTO EJERCIDO ANUAL</t>
  </si>
  <si>
    <t xml:space="preserve">ANALISIS GLOBAL </t>
  </si>
  <si>
    <t xml:space="preserve">PORCENTAJE UTILIZADO DEL MONTO AUTORIZADO </t>
  </si>
  <si>
    <t>HIPERVINCULO AL PADRON DE BENEFICIARIOS</t>
  </si>
  <si>
    <t>APOYO DE OFICINA DE ENLACE O REGIDOR O SINDICO</t>
  </si>
  <si>
    <t xml:space="preserve">TOTAL DE BENFICIARIOS </t>
  </si>
  <si>
    <t>4. Gastos de gestión de su cuerpo Edilicio</t>
  </si>
  <si>
    <t>ENERO</t>
  </si>
  <si>
    <t>FEBRERO</t>
  </si>
  <si>
    <t>MARZO</t>
  </si>
  <si>
    <t>ABRIL</t>
  </si>
  <si>
    <t>MAYO</t>
  </si>
  <si>
    <t>JUNIO</t>
  </si>
  <si>
    <t xml:space="preserve"> JULIO</t>
  </si>
  <si>
    <t xml:space="preserve"> AGOSTO</t>
  </si>
  <si>
    <t>SEPTIEMBRE</t>
  </si>
  <si>
    <t>OCTUBRE</t>
  </si>
  <si>
    <t>NOVIEMBRE</t>
  </si>
  <si>
    <t>DICIEMBRE</t>
  </si>
  <si>
    <t>Movimiento Ciudadano</t>
  </si>
  <si>
    <t>Morena</t>
  </si>
  <si>
    <t>PAN</t>
  </si>
  <si>
    <t>PRI</t>
  </si>
  <si>
    <t>MORENA</t>
  </si>
  <si>
    <t>Nota</t>
  </si>
  <si>
    <t>|</t>
  </si>
  <si>
    <t>MOVIMIENTO CIUDADANO</t>
  </si>
  <si>
    <t>NOTA</t>
  </si>
  <si>
    <t>Josué Ávila Moreno</t>
  </si>
  <si>
    <t>Marcela Martínez Leal</t>
  </si>
  <si>
    <t>Ignacio Gómez Ornelas</t>
  </si>
  <si>
    <t>Deysi Nallely Ángel Hernández</t>
  </si>
  <si>
    <t>Manuel Gutiérrez Muñoz</t>
  </si>
  <si>
    <t>Edwin Gilberto Fonseca Torres</t>
  </si>
  <si>
    <t>Cristian Daniel Salas Bravo</t>
  </si>
  <si>
    <t>Alejandra Contreras Hernández</t>
  </si>
  <si>
    <t>Ana María Chapa Garza</t>
  </si>
  <si>
    <t>Bertha Alicia Castellanos Salcedo</t>
  </si>
  <si>
    <t>Silvia Iliana Villarruel Gutiérrez</t>
  </si>
  <si>
    <t>Norma Mariana Navarro Gutiérrez</t>
  </si>
  <si>
    <t>José Alberto Águila Torres</t>
  </si>
  <si>
    <t>PT</t>
  </si>
  <si>
    <t>Raúl Sánchez Jiménez</t>
  </si>
  <si>
    <t>Partido Verde Ecologista</t>
  </si>
  <si>
    <t>PARTIDO VERDE ECOLOGISTA</t>
  </si>
  <si>
    <t>Marisol Villa Nápoles</t>
  </si>
  <si>
    <t>José Ruelas</t>
  </si>
  <si>
    <t>Apoyo económico para la compra de un poste de luz donde se beneficiaran 10 familias ocotlenses en la calle Ciénega cruce con Juárez y Luis Batís en la colonia Nuevo Fuerte.</t>
  </si>
  <si>
    <t>Fernando Plascencia</t>
  </si>
  <si>
    <t>Apoyo económico para compra de sombrero charro para el  primer finalista del concurso Jalisco Canta.</t>
  </si>
  <si>
    <t>Dana Ayala</t>
  </si>
  <si>
    <t>Apoyo económico para la C. Dana Ayala, atletea de alto rendimiento en fisicoculturismo, por su participación  en la Competencia Nacional de Copa Promesa 2025 en la categoria Miss Bikini.</t>
  </si>
  <si>
    <t>Martin Sotelo</t>
  </si>
  <si>
    <t>Apoyo económico para compra de uniformes para los equipos de futbol Atletico San Felipe y Atletico All Stars.</t>
  </si>
  <si>
    <t>Carlos Hernández</t>
  </si>
  <si>
    <t>Apoyo económico para renta de autobus para personal sindicalizado de CUCIENEGA que participara en Torneo de Futbol en Puerto Vallarta.</t>
  </si>
  <si>
    <t>Jonathan García</t>
  </si>
  <si>
    <t>Apoyo económico para impresión de 100 ejemplares, Historia de Nuestro Pasado Prehispanico y los lugares que aun resguardan restos del ayer en la comunidad de San Martin de Zula</t>
  </si>
  <si>
    <t>Alondra Limón</t>
  </si>
  <si>
    <t>Apoyo económico para la C. Alondra Limón, deportista de alto rendimiento que participo en Campeonato de Atletismo Master Norte, Centroamericano y del Caribe (NCCMA 2025) se llevo acabo del 06-09 Noviembre 2025.</t>
  </si>
  <si>
    <t>María Grimaldo</t>
  </si>
  <si>
    <t>Apoyo económico para cubrir gastos de avión, por conducto de su madre a menor Marcos Covarrubias, que participara en Steam Ahead 2025 (SCIENCE, TECHNOLOGI, ENGINEERING, ART Y MATH) competencia que se realizara en ShenZhen, China del 12 al 17 de diciembre 2025.</t>
  </si>
  <si>
    <t>Martha Avila</t>
  </si>
  <si>
    <t>Apoyo económico para casetas de jugadoras que participaran en Torneo Estatal de MaxiBaloncesto en la Cd. Puebla el 31 de diciembre 2025.</t>
  </si>
  <si>
    <t>Mario Lopez</t>
  </si>
  <si>
    <t>Apoyo económico para juegos pirotecnicos en fiestas de San Judas Tadeo del 19 al 28 de Octubre 2025.</t>
  </si>
  <si>
    <t>Miguel Gomez</t>
  </si>
  <si>
    <t>Apoyo económico para compra de bocinas para coro Luz y Vida de la parroquia Nuestra Señora del Carmen.</t>
  </si>
  <si>
    <t>Patricia Esparza</t>
  </si>
  <si>
    <t>Apoyo económico para transporte para el traslado a la Cd. De Aguascalientes para participar en la Paraolimpiada Nacional CONADE 2025 de Danza, del 03 al 06 de Octubre 2025, a integrantes de la delegación ocotlense de la selección estatal de danza.</t>
  </si>
  <si>
    <t>Rodolfo Arellano</t>
  </si>
  <si>
    <t>Pago de servicio de ambulancia equipada con unidad de terapia intensiva, apoyo otorgado a la C. Debora Valdivia, para traslado del C. Othon Valdivia.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</si>
</sst>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 wrapText="1"/>
    </xf>
    <xf numFmtId="44" fontId="0" fillId="0" borderId="0" xfId="0" applyNumberFormat="1"/>
    <xf numFmtId="0" fontId="0" fillId="0" borderId="1" xfId="1" applyNumberFormat="1" applyFont="1" applyBorder="1"/>
    <xf numFmtId="44" fontId="0" fillId="0" borderId="1" xfId="0" applyNumberFormat="1" applyBorder="1"/>
    <xf numFmtId="9" fontId="0" fillId="0" borderId="0" xfId="7" applyFont="1"/>
    <xf numFmtId="0" fontId="3" fillId="0" borderId="6" xfId="3" applyFill="1" applyBorder="1" applyAlignment="1">
      <alignment horizontal="center" vertical="center" wrapText="1"/>
    </xf>
    <xf numFmtId="2" fontId="0" fillId="0" borderId="1" xfId="1" applyNumberFormat="1" applyFont="1" applyBorder="1"/>
    <xf numFmtId="0" fontId="0" fillId="0" borderId="1" xfId="1" applyNumberFormat="1" applyFont="1" applyFill="1" applyBorder="1"/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wrapText="1"/>
    </xf>
    <xf numFmtId="0" fontId="2" fillId="0" borderId="0" xfId="2" applyBorder="1" applyAlignment="1">
      <alignment horizontal="center" vertical="center"/>
    </xf>
    <xf numFmtId="0" fontId="2" fillId="0" borderId="2" xfId="2" applyAlignment="1">
      <alignment horizontal="center" vertical="center"/>
    </xf>
    <xf numFmtId="0" fontId="4" fillId="2" borderId="3" xfId="4" applyBorder="1" applyAlignment="1">
      <alignment horizontal="center"/>
    </xf>
    <xf numFmtId="0" fontId="4" fillId="2" borderId="0" xfId="4" applyBorder="1" applyAlignment="1">
      <alignment horizontal="center"/>
    </xf>
    <xf numFmtId="0" fontId="2" fillId="0" borderId="5" xfId="2" applyBorder="1" applyAlignment="1">
      <alignment horizontal="center" vertical="center"/>
    </xf>
    <xf numFmtId="0" fontId="6" fillId="0" borderId="4" xfId="6" applyAlignment="1">
      <alignment horizontal="center"/>
    </xf>
    <xf numFmtId="0" fontId="5" fillId="0" borderId="0" xfId="5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0" fillId="0" borderId="0" xfId="0" applyAlignment="1">
      <alignment horizontal="right"/>
    </xf>
  </cellXfs>
  <cellStyles count="8">
    <cellStyle name="Encabezado 1" xfId="2" builtinId="16"/>
    <cellStyle name="Encabezado 4" xfId="3" builtinId="19"/>
    <cellStyle name="Énfasis1" xfId="4" builtinId="29"/>
    <cellStyle name="Moneda" xfId="1" builtinId="4"/>
    <cellStyle name="Normal" xfId="0" builtinId="0"/>
    <cellStyle name="Porcentaje" xfId="7" builtinId="5"/>
    <cellStyle name="Título" xfId="5" builtinId="15"/>
    <cellStyle name="Título 2" xfId="6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EJERCIDOS POR MES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INDIVIDUAL'!#REF!</c:f>
              <c:strCache>
                <c:ptCount val="1"/>
                <c:pt idx="0">
                  <c:v>Josué Avila Moreno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4-4BCE-8CE5-5EB63756BC95}"/>
            </c:ext>
          </c:extLst>
        </c:ser>
        <c:ser>
          <c:idx val="1"/>
          <c:order val="1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8C4-4BCE-8CE5-5EB63756BC95}"/>
            </c:ext>
          </c:extLst>
        </c:ser>
        <c:ser>
          <c:idx val="2"/>
          <c:order val="2"/>
          <c:tx>
            <c:strRef>
              <c:f>'INFORME GLOBAL E INDIVIDUAL'!$A$6</c:f>
              <c:strCache>
                <c:ptCount val="1"/>
                <c:pt idx="0">
                  <c:v>Manuel Gutiérrez Muñoz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INDIVIDUAL'!$I$6:$Q$6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8C4-4BCE-8CE5-5EB63756BC95}"/>
            </c:ext>
          </c:extLst>
        </c:ser>
        <c:ser>
          <c:idx val="3"/>
          <c:order val="3"/>
          <c:tx>
            <c:strRef>
              <c:f>'INFORME GLOBAL E INDIVIDUAL'!#REF!</c:f>
              <c:strCache>
                <c:ptCount val="1"/>
                <c:pt idx="0">
                  <c:v>Mercedes Margarita Veloz Loza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8C4-4BCE-8CE5-5EB63756BC95}"/>
            </c:ext>
          </c:extLst>
        </c:ser>
        <c:ser>
          <c:idx val="4"/>
          <c:order val="4"/>
          <c:tx>
            <c:strRef>
              <c:f>'INFORME GLOBAL E INDIVIDUAL'!$A$7</c:f>
              <c:strCache>
                <c:ptCount val="1"/>
                <c:pt idx="0">
                  <c:v>Edwin Gilberto Fonseca Torres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INDIVIDUAL'!$I$7:$Q$7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8C4-4BCE-8CE5-5EB63756BC95}"/>
            </c:ext>
          </c:extLst>
        </c:ser>
        <c:ser>
          <c:idx val="5"/>
          <c:order val="5"/>
          <c:tx>
            <c:strRef>
              <c:f>'INFORME GLOBAL E INDIVIDUAL'!$A$8</c:f>
              <c:strCache>
                <c:ptCount val="1"/>
                <c:pt idx="0">
                  <c:v>Cristian Daniel Salas Bravo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INDIVIDUAL'!$I$8:$Q$8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8C4-4BCE-8CE5-5EB63756BC95}"/>
            </c:ext>
          </c:extLst>
        </c:ser>
        <c:ser>
          <c:idx val="6"/>
          <c:order val="6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8C4-4BCE-8CE5-5EB63756BC95}"/>
            </c:ext>
          </c:extLst>
        </c:ser>
        <c:ser>
          <c:idx val="7"/>
          <c:order val="7"/>
          <c:tx>
            <c:strRef>
              <c:f>'INFORME GLOBAL E INDIVIDUAL'!#REF!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General</c:formatCode>
                <c:ptCount val="1"/>
                <c:pt idx="0">
                  <c:v>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8C4-4BCE-8CE5-5EB63756BC95}"/>
            </c:ext>
          </c:extLst>
        </c:ser>
        <c:ser>
          <c:idx val="8"/>
          <c:order val="8"/>
          <c:tx>
            <c:strRef>
              <c:f>'INFORME GLOBAL E INDIVIDUAL'!#REF!</c:f>
              <c:strCache>
                <c:ptCount val="1"/>
                <c:pt idx="0">
                  <c:v>Marcela Martínez Leal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INDIVIDUAL'!#REF!</c:f>
              <c:numCache>
                <c:formatCode>_("$"* #,##0.00_);_("$"* \(#,##0.00\);_("$"* "-"??_);_(@_)</c:formatCode>
                <c:ptCount val="9"/>
                <c:pt idx="0" formatCode="0.0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C4-4BCE-8CE5-5EB63756BC95}"/>
            </c:ext>
          </c:extLst>
        </c:ser>
        <c:ser>
          <c:idx val="9"/>
          <c:order val="9"/>
          <c:tx>
            <c:strRef>
              <c:f>'INFORME GLOBAL E INDIVIDUAL'!$A$16</c:f>
              <c:strCache>
                <c:ptCount val="1"/>
                <c:pt idx="0">
                  <c:v>Marisol Villa Nápoles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'INFORME GLOBAL E INDIVIDUAL'!$I$3:$Q$3</c:f>
              <c:strCache>
                <c:ptCount val="9"/>
                <c:pt idx="0">
                  <c:v>GASTOS EJERCIDO ABRIL</c:v>
                </c:pt>
                <c:pt idx="1">
                  <c:v>GASTOS EJERCIDO MAYO</c:v>
                </c:pt>
                <c:pt idx="2">
                  <c:v>GASTOS EJERCIDO JUNIO</c:v>
                </c:pt>
                <c:pt idx="3">
                  <c:v>GASTOS EJERCIDO JULIO</c:v>
                </c:pt>
                <c:pt idx="4">
                  <c:v>GASTOS EJERCIDO AGOSTO</c:v>
                </c:pt>
                <c:pt idx="5">
                  <c:v>GASTOS EJERCIDO SEPTIEMBRE</c:v>
                </c:pt>
                <c:pt idx="6">
                  <c:v>GASTOS EJERCIDO OCTUBRE</c:v>
                </c:pt>
                <c:pt idx="7">
                  <c:v>GASTOS EJERCIDO NOVIEMBRE</c:v>
                </c:pt>
                <c:pt idx="8">
                  <c:v>GASTOS EJERCIDO DICIEMBRE</c:v>
                </c:pt>
              </c:strCache>
              <c:extLst/>
            </c:strRef>
          </c:cat>
          <c:val>
            <c:numRef>
              <c:f>'INFORME GLOBAL E INDIVIDUAL'!$I$16:$Q$16</c:f>
              <c:numCache>
                <c:formatCode>_("$"* #,##0.00_);_("$"* \(#,##0.00\);_("$"*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  <c:extLst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8C4-4BCE-8CE5-5EB63756B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19295184"/>
        <c:axId val="-1429760208"/>
      </c:barChart>
      <c:catAx>
        <c:axId val="-17192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29760208"/>
        <c:crosses val="autoZero"/>
        <c:auto val="1"/>
        <c:lblAlgn val="ctr"/>
        <c:lblOffset val="100"/>
        <c:noMultiLvlLbl val="0"/>
      </c:catAx>
      <c:valAx>
        <c:axId val="-14297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1929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8193350831146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GLOBAL E INDIVIDUAL'!$R$3</c:f>
              <c:strCache>
                <c:ptCount val="1"/>
                <c:pt idx="0">
                  <c:v>GASTO EJERCIDO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GLOBAL E INDIVIDUAL'!$A$4:$A$16</c:f>
              <c:strCache>
                <c:ptCount val="13"/>
                <c:pt idx="0">
                  <c:v>Deysi Nallely Ángel Hernández</c:v>
                </c:pt>
                <c:pt idx="1">
                  <c:v>Ignacio Gómez Ornelas</c:v>
                </c:pt>
                <c:pt idx="2">
                  <c:v>Manuel Gutiérrez Muñoz</c:v>
                </c:pt>
                <c:pt idx="3">
                  <c:v>Edwin Gilberto Fonseca Torres</c:v>
                </c:pt>
                <c:pt idx="4">
                  <c:v>Cristian Daniel Salas Bravo</c:v>
                </c:pt>
                <c:pt idx="5">
                  <c:v>Alejandra Contreras Hernández</c:v>
                </c:pt>
                <c:pt idx="6">
                  <c:v>Ana María Chapa Garza</c:v>
                </c:pt>
                <c:pt idx="7">
                  <c:v>Bertha Alicia Castellanos Salcedo</c:v>
                </c:pt>
                <c:pt idx="8">
                  <c:v>Silvia Iliana Villarruel Gutiérrez</c:v>
                </c:pt>
                <c:pt idx="9">
                  <c:v>Josué Ávila Moreno</c:v>
                </c:pt>
                <c:pt idx="10">
                  <c:v>Marcela Martínez Leal</c:v>
                </c:pt>
                <c:pt idx="11">
                  <c:v>Norma Mariana Navarro Gutiérrez</c:v>
                </c:pt>
                <c:pt idx="12">
                  <c:v>Marisol Villa Nápoles</c:v>
                </c:pt>
              </c:strCache>
            </c:strRef>
          </c:cat>
          <c:val>
            <c:numRef>
              <c:f>'INFORME GLOBAL E INDIVIDUAL'!$R$4:$R$16</c:f>
              <c:numCache>
                <c:formatCode>_("$"* #,##0.00_);_("$"* \(#,##0.00\);_("$"* "-"??_);_(@_)</c:formatCode>
                <c:ptCount val="13"/>
                <c:pt idx="0">
                  <c:v>139225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7E-4F7E-BC8D-57B53B82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57253232"/>
        <c:axId val="-1357254864"/>
      </c:barChart>
      <c:catAx>
        <c:axId val="-135725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57254864"/>
        <c:crosses val="autoZero"/>
        <c:auto val="1"/>
        <c:lblAlgn val="ctr"/>
        <c:lblOffset val="100"/>
        <c:noMultiLvlLbl val="0"/>
      </c:catAx>
      <c:valAx>
        <c:axId val="-135725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5725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de Gestion por partidos políticos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'DESGLOSE FRACCION PARTIDISTA'!$A$3</c:f>
              <c:strCache>
                <c:ptCount val="1"/>
                <c:pt idx="0">
                  <c:v>MOVIMIENTO CIUDADANO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PARTIDISTA'!$B$3:$N$3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139225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139225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1E-4E45-B48E-48282B74BD81}"/>
            </c:ext>
          </c:extLst>
        </c:ser>
        <c:ser>
          <c:idx val="1"/>
          <c:order val="1"/>
          <c:tx>
            <c:strRef>
              <c:f>'DESGLOSE FRACCION PARTIDISTA'!$A$4</c:f>
              <c:strCache>
                <c:ptCount val="1"/>
                <c:pt idx="0">
                  <c:v>MORENA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PARTIDISTA'!$B$4:$N$4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1E-4E45-B48E-48282B74BD81}"/>
            </c:ext>
          </c:extLst>
        </c:ser>
        <c:ser>
          <c:idx val="2"/>
          <c:order val="2"/>
          <c:tx>
            <c:strRef>
              <c:f>'DESGLOSE FRACCION PARTIDISTA'!$A$5</c:f>
              <c:strCache>
                <c:ptCount val="1"/>
                <c:pt idx="0">
                  <c:v>PRI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PARTIDISTA'!$B$5:$N$5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1E-4E45-B48E-48282B74BD81}"/>
            </c:ext>
          </c:extLst>
        </c:ser>
        <c:ser>
          <c:idx val="3"/>
          <c:order val="3"/>
          <c:tx>
            <c:strRef>
              <c:f>'DESGLOSE FRACCION PARTIDISTA'!$A$6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PARTIDISTA'!$B$6:$N$6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1E-4E45-B48E-48282B74BD81}"/>
            </c:ext>
          </c:extLst>
        </c:ser>
        <c:ser>
          <c:idx val="4"/>
          <c:order val="4"/>
          <c:tx>
            <c:strRef>
              <c:f>'DESGLOSE FRACCION PARTIDISTA'!$A$7</c:f>
              <c:strCache>
                <c:ptCount val="1"/>
                <c:pt idx="0">
                  <c:v>PT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PARTIDISTA'!$B$7:$N$7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1E-4E45-B48E-48282B74BD81}"/>
            </c:ext>
          </c:extLst>
        </c:ser>
        <c:ser>
          <c:idx val="5"/>
          <c:order val="5"/>
          <c:tx>
            <c:strRef>
              <c:f>'DESGLOSE FRACCION PARTIDISTA'!$A$8</c:f>
              <c:strCache>
                <c:ptCount val="1"/>
                <c:pt idx="0">
                  <c:v>PARTIDO VERDE ECOLOGISTA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PARTIDISTA'!$B$8:$N$8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1E-4E45-B48E-48282B74BD81}"/>
            </c:ext>
          </c:extLst>
        </c:ser>
        <c:ser>
          <c:idx val="6"/>
          <c:order val="6"/>
          <c:tx>
            <c:strRef>
              <c:f>'DESGLOSE FRACCION PARTIDISTA'!$A$9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PARTIDISTA'!$B$9:$N$9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F1E-4E45-B48E-48282B74BD81}"/>
            </c:ext>
          </c:extLst>
        </c:ser>
        <c:ser>
          <c:idx val="7"/>
          <c:order val="7"/>
          <c:tx>
            <c:strRef>
              <c:f>'DESGLOSE FRACCION PARTIDISTA'!$A$10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PARTIDISTA'!$B$10:$N$10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F1E-4E45-B48E-48282B74BD81}"/>
            </c:ext>
          </c:extLst>
        </c:ser>
        <c:ser>
          <c:idx val="8"/>
          <c:order val="8"/>
          <c:tx>
            <c:strRef>
              <c:f>'DESGLOSE FRACCION PARTIDISTA'!$A$11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PARTIDISTA'!$B$11:$N$11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1E-4E45-B48E-48282B74BD81}"/>
            </c:ext>
          </c:extLst>
        </c:ser>
        <c:ser>
          <c:idx val="9"/>
          <c:order val="9"/>
          <c:tx>
            <c:strRef>
              <c:f>'DESGLOSE FRACCION PARTIDISTA'!$A$12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'DESGLOSE FRACCION PARTIDISTA'!$B$2:$N$2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JULIO</c:v>
                </c:pt>
                <c:pt idx="7">
                  <c:v> 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GASTO EJERCIDO ANUAL</c:v>
                </c:pt>
              </c:strCache>
            </c:strRef>
          </c:cat>
          <c:val>
            <c:numRef>
              <c:f>'DESGLOSE FRACCION PARTIDISTA'!$B$12:$N$12</c:f>
              <c:numCache>
                <c:formatCode>_("$"* #,##0.00_);_("$"* \(#,##0.00\);_("$"*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1E-4E45-B48E-48282B74B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57256496"/>
        <c:axId val="-1357259216"/>
      </c:barChart>
      <c:catAx>
        <c:axId val="-13572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57259216"/>
        <c:crosses val="autoZero"/>
        <c:auto val="1"/>
        <c:lblAlgn val="ctr"/>
        <c:lblOffset val="100"/>
        <c:noMultiLvlLbl val="0"/>
      </c:catAx>
      <c:valAx>
        <c:axId val="-135725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3572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224117</xdr:colOff>
      <xdr:row>1</xdr:row>
      <xdr:rowOff>23531</xdr:rowOff>
    </xdr:from>
    <xdr:to>
      <xdr:col>30</xdr:col>
      <xdr:colOff>33617</xdr:colOff>
      <xdr:row>13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240925</xdr:colOff>
      <xdr:row>1</xdr:row>
      <xdr:rowOff>34735</xdr:rowOff>
    </xdr:from>
    <xdr:to>
      <xdr:col>37</xdr:col>
      <xdr:colOff>56028</xdr:colOff>
      <xdr:row>13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147636</xdr:rowOff>
    </xdr:from>
    <xdr:to>
      <xdr:col>21</xdr:col>
      <xdr:colOff>142875</xdr:colOff>
      <xdr:row>19</xdr:row>
      <xdr:rowOff>47624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opLeftCell="E1" zoomScale="85" zoomScaleNormal="85" workbookViewId="0">
      <selection activeCell="R4" sqref="R4"/>
    </sheetView>
  </sheetViews>
  <sheetFormatPr baseColWidth="10" defaultRowHeight="15" x14ac:dyDescent="0.25"/>
  <cols>
    <col min="1" max="1" width="43.85546875" bestFit="1" customWidth="1"/>
    <col min="2" max="5" width="24.42578125" customWidth="1"/>
    <col min="6" max="17" width="20.140625" customWidth="1"/>
    <col min="18" max="18" width="23.28515625" bestFit="1" customWidth="1"/>
    <col min="19" max="19" width="16.85546875" customWidth="1"/>
    <col min="20" max="21" width="14.5703125" customWidth="1"/>
    <col min="22" max="22" width="14" customWidth="1"/>
    <col min="39" max="39" width="78" customWidth="1"/>
  </cols>
  <sheetData>
    <row r="1" spans="1:39" ht="18.75" customHeight="1" x14ac:dyDescent="0.25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9" ht="16.5" customHeight="1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 t="s">
        <v>24</v>
      </c>
      <c r="T2" s="22"/>
      <c r="U2" s="22"/>
      <c r="V2" s="22"/>
    </row>
    <row r="3" spans="1:39" ht="74.25" customHeight="1" thickTop="1" x14ac:dyDescent="0.25">
      <c r="A3" s="5" t="s">
        <v>10</v>
      </c>
      <c r="B3" s="5" t="s">
        <v>2</v>
      </c>
      <c r="C3" s="5" t="s">
        <v>3</v>
      </c>
      <c r="D3" s="5" t="s">
        <v>4</v>
      </c>
      <c r="E3" s="5" t="s">
        <v>26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4" t="s">
        <v>23</v>
      </c>
      <c r="S3" s="5" t="s">
        <v>25</v>
      </c>
      <c r="T3" s="5" t="s">
        <v>28</v>
      </c>
      <c r="U3" s="5"/>
      <c r="V3" s="5"/>
      <c r="AM3" s="5" t="s">
        <v>50</v>
      </c>
    </row>
    <row r="4" spans="1:39" ht="26.25" x14ac:dyDescent="0.4">
      <c r="A4" s="8" t="s">
        <v>54</v>
      </c>
      <c r="B4" s="8" t="s">
        <v>42</v>
      </c>
      <c r="C4" s="1"/>
      <c r="D4" s="2">
        <v>0</v>
      </c>
      <c r="E4" s="8"/>
      <c r="F4" s="2">
        <v>0</v>
      </c>
      <c r="G4" s="2">
        <v>0</v>
      </c>
      <c r="H4" s="2">
        <v>139225</v>
      </c>
      <c r="I4" s="2">
        <v>0</v>
      </c>
      <c r="J4" s="2">
        <v>0</v>
      </c>
      <c r="K4" s="2">
        <v>0</v>
      </c>
      <c r="L4" s="1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f>SUM(F4:Q4)</f>
        <v>139225</v>
      </c>
      <c r="S4" s="10" t="e">
        <f t="shared" ref="S4:S18" si="0">((R4*100)/D4)/100</f>
        <v>#DIV/0!</v>
      </c>
      <c r="U4" s="7"/>
      <c r="V4" s="3"/>
      <c r="AM4" s="15"/>
    </row>
    <row r="5" spans="1:39" ht="19.5" customHeight="1" x14ac:dyDescent="0.4">
      <c r="A5" s="8" t="s">
        <v>53</v>
      </c>
      <c r="B5" s="8" t="s">
        <v>42</v>
      </c>
      <c r="C5" s="1"/>
      <c r="D5" s="2">
        <v>0</v>
      </c>
      <c r="E5" s="8"/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1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10" t="e">
        <f t="shared" si="0"/>
        <v>#DIV/0!</v>
      </c>
      <c r="U5" s="7"/>
      <c r="V5" s="3"/>
      <c r="AM5" s="15"/>
    </row>
    <row r="6" spans="1:39" x14ac:dyDescent="0.25">
      <c r="A6" s="8" t="s">
        <v>55</v>
      </c>
      <c r="B6" s="8" t="s">
        <v>42</v>
      </c>
      <c r="C6" s="1"/>
      <c r="D6" s="2">
        <v>0</v>
      </c>
      <c r="E6" s="8"/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1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10" t="e">
        <f t="shared" si="0"/>
        <v>#DIV/0!</v>
      </c>
    </row>
    <row r="7" spans="1:39" x14ac:dyDescent="0.25">
      <c r="A7" s="8" t="s">
        <v>56</v>
      </c>
      <c r="B7" s="8" t="s">
        <v>42</v>
      </c>
      <c r="C7" s="1"/>
      <c r="D7" s="2">
        <v>0</v>
      </c>
      <c r="E7" s="8"/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1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10" t="e">
        <f t="shared" si="0"/>
        <v>#DIV/0!</v>
      </c>
    </row>
    <row r="8" spans="1:39" x14ac:dyDescent="0.25">
      <c r="A8" s="8" t="s">
        <v>57</v>
      </c>
      <c r="B8" s="8" t="s">
        <v>42</v>
      </c>
      <c r="C8" s="1"/>
      <c r="D8" s="2">
        <v>0</v>
      </c>
      <c r="E8" s="8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1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10" t="e">
        <f t="shared" si="0"/>
        <v>#DIV/0!</v>
      </c>
    </row>
    <row r="9" spans="1:39" x14ac:dyDescent="0.25">
      <c r="A9" s="8" t="s">
        <v>58</v>
      </c>
      <c r="B9" s="8" t="s">
        <v>42</v>
      </c>
      <c r="C9" s="1"/>
      <c r="D9" s="2">
        <v>0</v>
      </c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1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10" t="e">
        <f t="shared" si="0"/>
        <v>#DIV/0!</v>
      </c>
    </row>
    <row r="10" spans="1:39" x14ac:dyDescent="0.25">
      <c r="A10" s="8" t="s">
        <v>59</v>
      </c>
      <c r="B10" s="8" t="s">
        <v>42</v>
      </c>
      <c r="C10" s="1"/>
      <c r="D10" s="2">
        <v>0</v>
      </c>
      <c r="E10" s="8"/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1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10" t="e">
        <f t="shared" si="0"/>
        <v>#DIV/0!</v>
      </c>
    </row>
    <row r="11" spans="1:39" x14ac:dyDescent="0.25">
      <c r="A11" s="13" t="s">
        <v>60</v>
      </c>
      <c r="B11" s="13" t="s">
        <v>42</v>
      </c>
      <c r="C11" s="1"/>
      <c r="D11" s="2">
        <v>0</v>
      </c>
      <c r="E11" s="1"/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10" t="e">
        <f t="shared" si="0"/>
        <v>#DIV/0!</v>
      </c>
    </row>
    <row r="12" spans="1:39" x14ac:dyDescent="0.25">
      <c r="A12" s="13" t="s">
        <v>61</v>
      </c>
      <c r="B12" s="13" t="s">
        <v>42</v>
      </c>
      <c r="C12" s="1"/>
      <c r="D12" s="2">
        <v>0</v>
      </c>
      <c r="E12" s="1"/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1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10" t="e">
        <f t="shared" si="0"/>
        <v>#DIV/0!</v>
      </c>
    </row>
    <row r="13" spans="1:39" x14ac:dyDescent="0.25">
      <c r="A13" s="13" t="s">
        <v>51</v>
      </c>
      <c r="B13" s="1" t="s">
        <v>43</v>
      </c>
      <c r="C13" s="1"/>
      <c r="D13" s="2">
        <v>0</v>
      </c>
      <c r="E13" s="1"/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1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10" t="e">
        <f t="shared" si="0"/>
        <v>#DIV/0!</v>
      </c>
    </row>
    <row r="14" spans="1:39" x14ac:dyDescent="0.25">
      <c r="A14" s="13" t="s">
        <v>52</v>
      </c>
      <c r="B14" s="1" t="s">
        <v>43</v>
      </c>
      <c r="C14" s="1"/>
      <c r="D14" s="2">
        <v>0</v>
      </c>
      <c r="E14" s="1"/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1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10" t="e">
        <f t="shared" si="0"/>
        <v>#DIV/0!</v>
      </c>
    </row>
    <row r="15" spans="1:39" x14ac:dyDescent="0.25">
      <c r="A15" s="8" t="s">
        <v>62</v>
      </c>
      <c r="B15" s="8" t="s">
        <v>45</v>
      </c>
      <c r="C15" s="1"/>
      <c r="D15" s="2">
        <v>0</v>
      </c>
      <c r="E15" s="8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1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10" t="e">
        <f t="shared" si="0"/>
        <v>#DIV/0!</v>
      </c>
    </row>
    <row r="16" spans="1:39" x14ac:dyDescent="0.25">
      <c r="A16" s="8" t="s">
        <v>68</v>
      </c>
      <c r="B16" s="8" t="s">
        <v>44</v>
      </c>
      <c r="C16" s="1"/>
      <c r="D16" s="2">
        <v>0</v>
      </c>
      <c r="E16" s="8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1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10" t="e">
        <f t="shared" si="0"/>
        <v>#DIV/0!</v>
      </c>
    </row>
    <row r="17" spans="1:19" x14ac:dyDescent="0.25">
      <c r="A17" s="8" t="s">
        <v>63</v>
      </c>
      <c r="B17" s="8" t="s">
        <v>64</v>
      </c>
      <c r="C17" s="1"/>
      <c r="D17" s="2">
        <v>0</v>
      </c>
      <c r="E17" s="8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10" t="e">
        <f t="shared" si="0"/>
        <v>#DIV/0!</v>
      </c>
    </row>
    <row r="18" spans="1:19" x14ac:dyDescent="0.25">
      <c r="A18" s="8" t="s">
        <v>65</v>
      </c>
      <c r="B18" s="8" t="s">
        <v>66</v>
      </c>
      <c r="C18" s="1"/>
      <c r="D18" s="2">
        <v>0</v>
      </c>
      <c r="E18" s="1"/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10" t="e">
        <f t="shared" si="0"/>
        <v>#DIV/0!</v>
      </c>
    </row>
  </sheetData>
  <mergeCells count="2">
    <mergeCell ref="A1:R2"/>
    <mergeCell ref="S2:V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E3" sqref="E3"/>
    </sheetView>
  </sheetViews>
  <sheetFormatPr baseColWidth="10" defaultRowHeight="15" x14ac:dyDescent="0.25"/>
  <cols>
    <col min="1" max="1" width="26.85546875" customWidth="1"/>
    <col min="4" max="4" width="12.5703125" bestFit="1" customWidth="1"/>
    <col min="10" max="10" width="13.42578125" customWidth="1"/>
    <col min="11" max="11" width="10.5703125" bestFit="1" customWidth="1"/>
    <col min="12" max="12" width="13.42578125" customWidth="1"/>
    <col min="14" max="14" width="15.85546875" bestFit="1" customWidth="1"/>
    <col min="24" max="24" width="79.140625" customWidth="1"/>
  </cols>
  <sheetData>
    <row r="1" spans="1:24" ht="15" customHeight="1" x14ac:dyDescent="0.2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4" ht="42" customHeight="1" x14ac:dyDescent="0.25">
      <c r="A2" s="5" t="s">
        <v>2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  <c r="H2" s="6" t="s">
        <v>36</v>
      </c>
      <c r="I2" s="6" t="s">
        <v>37</v>
      </c>
      <c r="J2" s="6" t="s">
        <v>38</v>
      </c>
      <c r="K2" s="6" t="s">
        <v>39</v>
      </c>
      <c r="L2" s="6" t="s">
        <v>40</v>
      </c>
      <c r="M2" s="6" t="s">
        <v>41</v>
      </c>
      <c r="N2" s="5" t="s">
        <v>23</v>
      </c>
      <c r="X2" s="5" t="s">
        <v>50</v>
      </c>
    </row>
    <row r="3" spans="1:24" ht="20.25" customHeight="1" x14ac:dyDescent="0.4">
      <c r="A3" s="1" t="s">
        <v>49</v>
      </c>
      <c r="B3" s="2">
        <v>0</v>
      </c>
      <c r="C3" s="2">
        <v>0</v>
      </c>
      <c r="D3" s="2">
        <v>139225</v>
      </c>
      <c r="E3" s="2">
        <v>0</v>
      </c>
      <c r="F3" s="2">
        <v>0</v>
      </c>
      <c r="G3" s="2">
        <v>0</v>
      </c>
      <c r="H3" s="12"/>
      <c r="I3" s="2">
        <v>0</v>
      </c>
      <c r="J3" s="2">
        <v>0</v>
      </c>
      <c r="K3" s="2">
        <v>0</v>
      </c>
      <c r="L3" s="2">
        <v>0</v>
      </c>
      <c r="M3" s="2">
        <v>0</v>
      </c>
      <c r="N3" s="9">
        <f t="shared" ref="N3:N12" si="0">SUM(B3:M3)</f>
        <v>139225</v>
      </c>
      <c r="X3" s="15"/>
    </row>
    <row r="4" spans="1:24" x14ac:dyDescent="0.25">
      <c r="A4" s="1" t="s">
        <v>46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1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9">
        <f t="shared" si="0"/>
        <v>0</v>
      </c>
    </row>
    <row r="5" spans="1:24" x14ac:dyDescent="0.25">
      <c r="A5" s="1" t="s">
        <v>45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1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9">
        <f t="shared" si="0"/>
        <v>0</v>
      </c>
    </row>
    <row r="6" spans="1:24" x14ac:dyDescent="0.25">
      <c r="A6" s="1" t="s">
        <v>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1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9">
        <f t="shared" si="0"/>
        <v>0</v>
      </c>
    </row>
    <row r="7" spans="1:24" x14ac:dyDescent="0.25">
      <c r="A7" s="1" t="s">
        <v>64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1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9">
        <f t="shared" si="0"/>
        <v>0</v>
      </c>
    </row>
    <row r="8" spans="1:24" x14ac:dyDescent="0.25">
      <c r="A8" s="1" t="s">
        <v>67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1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9">
        <f t="shared" si="0"/>
        <v>0</v>
      </c>
    </row>
    <row r="9" spans="1:24" x14ac:dyDescent="0.25">
      <c r="A9" s="1"/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9">
        <f t="shared" si="0"/>
        <v>0</v>
      </c>
    </row>
    <row r="10" spans="1:24" x14ac:dyDescent="0.25">
      <c r="A10" s="1"/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9">
        <f t="shared" si="0"/>
        <v>0</v>
      </c>
    </row>
    <row r="11" spans="1:24" x14ac:dyDescent="0.25">
      <c r="A11" s="1"/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9">
        <f t="shared" si="0"/>
        <v>0</v>
      </c>
    </row>
    <row r="12" spans="1:24" x14ac:dyDescent="0.25">
      <c r="A12" s="1"/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9">
        <f t="shared" si="0"/>
        <v>0</v>
      </c>
    </row>
    <row r="21" spans="7:7" x14ac:dyDescent="0.25">
      <c r="G21" t="s">
        <v>48</v>
      </c>
    </row>
  </sheetData>
  <mergeCells count="1">
    <mergeCell ref="A1:N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18" sqref="A18"/>
    </sheetView>
  </sheetViews>
  <sheetFormatPr baseColWidth="10" defaultRowHeight="15" x14ac:dyDescent="0.25"/>
  <cols>
    <col min="1" max="1" width="76.28515625" customWidth="1"/>
    <col min="2" max="2" width="33.42578125" customWidth="1"/>
    <col min="3" max="3" width="27" customWidth="1"/>
    <col min="4" max="4" width="22.5703125" customWidth="1"/>
    <col min="5" max="5" width="77" bestFit="1" customWidth="1"/>
  </cols>
  <sheetData>
    <row r="1" spans="1:5" ht="22.5" x14ac:dyDescent="0.3">
      <c r="A1" s="25" t="s">
        <v>6</v>
      </c>
      <c r="B1" s="25"/>
      <c r="C1" s="25"/>
      <c r="D1" s="25"/>
    </row>
    <row r="2" spans="1:5" ht="18" thickBot="1" x14ac:dyDescent="0.35">
      <c r="A2" s="24" t="s">
        <v>9</v>
      </c>
      <c r="B2" s="24"/>
      <c r="C2" s="24"/>
      <c r="D2" s="24"/>
    </row>
    <row r="3" spans="1:5" ht="30.75" thickTop="1" x14ac:dyDescent="0.25">
      <c r="A3" s="5" t="s">
        <v>5</v>
      </c>
      <c r="B3" s="5" t="s">
        <v>27</v>
      </c>
      <c r="C3" s="5" t="s">
        <v>2</v>
      </c>
      <c r="D3" s="5" t="s">
        <v>4</v>
      </c>
      <c r="E3" s="11" t="s">
        <v>47</v>
      </c>
    </row>
    <row r="4" spans="1:5" ht="35.25" customHeight="1" x14ac:dyDescent="0.25">
      <c r="A4" s="27" t="s">
        <v>69</v>
      </c>
      <c r="B4" s="27" t="s">
        <v>54</v>
      </c>
      <c r="C4" s="27" t="s">
        <v>42</v>
      </c>
      <c r="D4" s="30">
        <v>13045</v>
      </c>
      <c r="E4" s="18" t="s">
        <v>70</v>
      </c>
    </row>
    <row r="5" spans="1:5" ht="30" x14ac:dyDescent="0.25">
      <c r="A5" s="27" t="s">
        <v>71</v>
      </c>
      <c r="B5" s="27" t="s">
        <v>54</v>
      </c>
      <c r="C5" s="27" t="s">
        <v>42</v>
      </c>
      <c r="D5" s="30">
        <v>3500</v>
      </c>
      <c r="E5" s="14" t="s">
        <v>72</v>
      </c>
    </row>
    <row r="6" spans="1:5" ht="45" x14ac:dyDescent="0.25">
      <c r="A6" s="16" t="s">
        <v>73</v>
      </c>
      <c r="B6" s="16" t="s">
        <v>54</v>
      </c>
      <c r="C6" s="16" t="s">
        <v>42</v>
      </c>
      <c r="D6" s="17">
        <v>2000</v>
      </c>
      <c r="E6" s="14" t="s">
        <v>74</v>
      </c>
    </row>
    <row r="7" spans="1:5" ht="30" x14ac:dyDescent="0.25">
      <c r="A7" s="28" t="s">
        <v>75</v>
      </c>
      <c r="B7" s="27" t="s">
        <v>54</v>
      </c>
      <c r="C7" s="27" t="s">
        <v>42</v>
      </c>
      <c r="D7" s="30">
        <v>8650</v>
      </c>
      <c r="E7" s="14" t="s">
        <v>76</v>
      </c>
    </row>
    <row r="8" spans="1:5" ht="30" x14ac:dyDescent="0.25">
      <c r="A8" s="28" t="s">
        <v>77</v>
      </c>
      <c r="B8" s="29" t="s">
        <v>54</v>
      </c>
      <c r="C8" s="29" t="s">
        <v>42</v>
      </c>
      <c r="D8" s="31">
        <v>15000</v>
      </c>
      <c r="E8" s="26" t="s">
        <v>78</v>
      </c>
    </row>
    <row r="9" spans="1:5" ht="45" x14ac:dyDescent="0.25">
      <c r="A9" s="28" t="s">
        <v>79</v>
      </c>
      <c r="B9" s="29" t="s">
        <v>54</v>
      </c>
      <c r="C9" s="29" t="s">
        <v>42</v>
      </c>
      <c r="D9" s="31">
        <v>14848</v>
      </c>
      <c r="E9" s="26" t="s">
        <v>80</v>
      </c>
    </row>
    <row r="10" spans="1:5" ht="45" x14ac:dyDescent="0.25">
      <c r="A10" s="28" t="s">
        <v>81</v>
      </c>
      <c r="B10" s="29" t="s">
        <v>54</v>
      </c>
      <c r="C10" s="29" t="s">
        <v>42</v>
      </c>
      <c r="D10" s="31">
        <v>5200</v>
      </c>
      <c r="E10" s="26" t="s">
        <v>82</v>
      </c>
    </row>
    <row r="11" spans="1:5" ht="60" x14ac:dyDescent="0.25">
      <c r="A11" s="28" t="s">
        <v>83</v>
      </c>
      <c r="B11" s="29" t="s">
        <v>54</v>
      </c>
      <c r="C11" s="29" t="s">
        <v>42</v>
      </c>
      <c r="D11" s="31">
        <v>20000</v>
      </c>
      <c r="E11" s="26" t="s">
        <v>84</v>
      </c>
    </row>
    <row r="12" spans="1:5" ht="30" x14ac:dyDescent="0.25">
      <c r="A12" s="28" t="s">
        <v>85</v>
      </c>
      <c r="B12" s="29" t="s">
        <v>54</v>
      </c>
      <c r="C12" s="29" t="s">
        <v>42</v>
      </c>
      <c r="D12" s="31">
        <v>3000</v>
      </c>
      <c r="E12" s="26" t="s">
        <v>86</v>
      </c>
    </row>
    <row r="13" spans="1:5" ht="30" x14ac:dyDescent="0.25">
      <c r="A13" s="28" t="s">
        <v>87</v>
      </c>
      <c r="B13" s="29" t="s">
        <v>54</v>
      </c>
      <c r="C13" s="29" t="s">
        <v>42</v>
      </c>
      <c r="D13" s="31">
        <v>35000</v>
      </c>
      <c r="E13" s="26" t="s">
        <v>88</v>
      </c>
    </row>
    <row r="14" spans="1:5" ht="30" x14ac:dyDescent="0.25">
      <c r="A14" s="28" t="s">
        <v>89</v>
      </c>
      <c r="B14" s="29" t="s">
        <v>54</v>
      </c>
      <c r="C14" s="29" t="s">
        <v>42</v>
      </c>
      <c r="D14" s="31">
        <v>4990</v>
      </c>
      <c r="E14" s="26" t="s">
        <v>90</v>
      </c>
    </row>
    <row r="15" spans="1:5" ht="51" customHeight="1" x14ac:dyDescent="0.25">
      <c r="A15" s="28" t="s">
        <v>91</v>
      </c>
      <c r="B15" s="29" t="s">
        <v>54</v>
      </c>
      <c r="C15" s="29" t="s">
        <v>42</v>
      </c>
      <c r="D15" s="31">
        <v>3192</v>
      </c>
      <c r="E15" s="26" t="s">
        <v>92</v>
      </c>
    </row>
    <row r="16" spans="1:5" ht="30" x14ac:dyDescent="0.25">
      <c r="A16" s="28" t="s">
        <v>93</v>
      </c>
      <c r="B16" s="28" t="s">
        <v>54</v>
      </c>
      <c r="C16" s="28" t="s">
        <v>42</v>
      </c>
      <c r="D16" s="32">
        <v>10800</v>
      </c>
      <c r="E16" s="14" t="s">
        <v>94</v>
      </c>
    </row>
  </sheetData>
  <mergeCells count="2">
    <mergeCell ref="A2:D2"/>
    <mergeCell ref="A1:D1"/>
  </mergeCells>
  <pageMargins left="0.7" right="0.7" top="0.75" bottom="0.75" header="0.3" footer="0.3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7</v>
      </c>
    </row>
    <row r="2" spans="1:3" x14ac:dyDescent="0.25">
      <c r="A2" t="s">
        <v>1</v>
      </c>
      <c r="C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INFORME GLOBAL E INDIVIDUAL</vt:lpstr>
      <vt:lpstr>DESGLOSE FRACCION PARTIDISTA</vt:lpstr>
      <vt:lpstr>PADRON DE BENEFICIARIOS</vt:lpstr>
      <vt:lpstr>ITEM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conta002</cp:lastModifiedBy>
  <cp:lastPrinted>2026-04-16T23:34:41Z</cp:lastPrinted>
  <dcterms:created xsi:type="dcterms:W3CDTF">2019-03-27T20:20:13Z</dcterms:created>
  <dcterms:modified xsi:type="dcterms:W3CDTF">2026-04-16T23:35:10Z</dcterms:modified>
</cp:coreProperties>
</file>